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0" documentId="8_{2684C2AC-7ED5-4A39-969C-597CB100F8E4}" xr6:coauthVersionLast="47" xr6:coauthVersionMax="47" xr10:uidLastSave="{00000000-0000-0000-0000-000000000000}"/>
  <bookViews>
    <workbookView xWindow="-108" yWindow="-108" windowWidth="23256" windowHeight="12456" tabRatio="770" activeTab="1" xr2:uid="{00000000-000D-0000-FFFF-FFFF00000000}"/>
  </bookViews>
  <sheets>
    <sheet name="01 2025" sheetId="88" r:id="rId1"/>
    <sheet name="04 2025" sheetId="93" r:id="rId2"/>
    <sheet name="05 2025" sheetId="94" r:id="rId3"/>
    <sheet name="03 2025" sheetId="92" r:id="rId4"/>
    <sheet name="12 2024" sheetId="86" r:id="rId5"/>
    <sheet name="02 2025" sheetId="85" r:id="rId6"/>
    <sheet name="Feuil2" sheetId="90" r:id="rId7"/>
    <sheet name="Feuil1" sheetId="89" r:id="rId8"/>
    <sheet name="nouveau planning 2024" sheetId="75" r:id="rId9"/>
    <sheet name="Feuil3" sheetId="91" r:id="rId10"/>
  </sheets>
  <definedNames>
    <definedName name="jour_début">#REF!</definedName>
    <definedName name="_xlnm.Print_Area" localSheetId="8">'nouveau planning 2024'!$A$1:$L$19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94" l="1"/>
  <c r="H15" i="94"/>
  <c r="D15" i="94"/>
  <c r="F15" i="94" s="1"/>
  <c r="D6" i="94"/>
  <c r="F6" i="94" s="1"/>
  <c r="H6" i="94" s="1"/>
  <c r="J6" i="94" s="1"/>
  <c r="B9" i="94" s="1"/>
  <c r="D9" i="94" s="1"/>
  <c r="F9" i="94" s="1"/>
  <c r="H9" i="94" s="1"/>
  <c r="J9" i="94" s="1"/>
  <c r="B12" i="94" s="1"/>
  <c r="D12" i="94" s="1"/>
  <c r="F12" i="94" s="1"/>
  <c r="H12" i="94" s="1"/>
  <c r="J12" i="94" s="1"/>
  <c r="F15" i="93"/>
  <c r="D15" i="93"/>
  <c r="D6" i="93"/>
  <c r="F6" i="93" s="1"/>
  <c r="H6" i="93" s="1"/>
  <c r="J6" i="93" s="1"/>
  <c r="B9" i="93" s="1"/>
  <c r="D9" i="93" s="1"/>
  <c r="F9" i="93" s="1"/>
  <c r="H9" i="93" s="1"/>
  <c r="J9" i="93" s="1"/>
  <c r="B12" i="93" s="1"/>
  <c r="D12" i="93" s="1"/>
  <c r="F12" i="93" s="1"/>
  <c r="H12" i="93" s="1"/>
  <c r="J12" i="93" s="1"/>
  <c r="B6" i="92"/>
  <c r="D6" i="92" s="1"/>
  <c r="F6" i="92" s="1"/>
  <c r="H6" i="92" s="1"/>
  <c r="J6" i="92" s="1"/>
  <c r="B9" i="92" s="1"/>
  <c r="D9" i="92" s="1"/>
  <c r="F9" i="92" s="1"/>
  <c r="H9" i="92" s="1"/>
  <c r="J9" i="92" s="1"/>
  <c r="B12" i="92" s="1"/>
  <c r="D12" i="92" s="1"/>
  <c r="F12" i="92" s="1"/>
  <c r="H12" i="92" s="1"/>
  <c r="J12" i="92" s="1"/>
  <c r="B15" i="92" s="1"/>
  <c r="S5" i="75"/>
  <c r="R5" i="75"/>
  <c r="Q5" i="75"/>
  <c r="P5" i="75"/>
  <c r="J3" i="85"/>
  <c r="B6" i="85" s="1"/>
  <c r="D6" i="85" s="1"/>
  <c r="F6" i="85" s="1"/>
  <c r="H6" i="85" s="1"/>
  <c r="J6" i="85" s="1"/>
  <c r="B9" i="85" s="1"/>
  <c r="D9" i="85" s="1"/>
  <c r="F9" i="85" s="1"/>
  <c r="H9" i="85" s="1"/>
  <c r="J9" i="85" s="1"/>
  <c r="B12" i="85" s="1"/>
  <c r="B15" i="86"/>
  <c r="J12" i="86"/>
  <c r="H12" i="86"/>
  <c r="F12" i="86"/>
  <c r="D12" i="86"/>
  <c r="B12" i="86"/>
  <c r="J9" i="86"/>
  <c r="H9" i="86"/>
  <c r="F9" i="86"/>
  <c r="D9" i="86"/>
  <c r="B9" i="86"/>
  <c r="J6" i="86"/>
  <c r="H6" i="86"/>
  <c r="F6" i="86"/>
  <c r="D6" i="86"/>
  <c r="B6" i="86"/>
  <c r="J15" i="88"/>
  <c r="H15" i="88"/>
  <c r="F15" i="88"/>
  <c r="B15" i="88"/>
  <c r="J12" i="88"/>
  <c r="H12" i="88"/>
  <c r="F12" i="88"/>
  <c r="D12" i="88"/>
  <c r="B12" i="88"/>
  <c r="J9" i="88"/>
  <c r="H9" i="88"/>
  <c r="F9" i="88"/>
  <c r="D9" i="88"/>
  <c r="B9" i="88"/>
  <c r="J6" i="88"/>
  <c r="H6" i="88"/>
  <c r="F6" i="88"/>
  <c r="D6" i="88"/>
  <c r="B6" i="88"/>
</calcChain>
</file>

<file path=xl/sharedStrings.xml><?xml version="1.0" encoding="utf-8"?>
<sst xmlns="http://schemas.openxmlformats.org/spreadsheetml/2006/main" count="466" uniqueCount="86">
  <si>
    <t>Chamant</t>
  </si>
  <si>
    <t>Senlis Brichebay</t>
  </si>
  <si>
    <t>Senlis Val d'Aunette</t>
  </si>
  <si>
    <t>Lundi</t>
  </si>
  <si>
    <t>Mardi</t>
  </si>
  <si>
    <t>Mercredi</t>
  </si>
  <si>
    <t>Jeudi</t>
  </si>
  <si>
    <t>Vendredi</t>
  </si>
  <si>
    <t xml:space="preserve">Samedi </t>
  </si>
  <si>
    <t>Dimanche</t>
  </si>
  <si>
    <t>09h30-12h30</t>
  </si>
  <si>
    <t>Semaine Impaire (1)</t>
  </si>
  <si>
    <t>Semaine Paire (2)</t>
  </si>
  <si>
    <t>Thiers-sur-Thève</t>
  </si>
  <si>
    <t>Senlis Bon Secours</t>
  </si>
  <si>
    <t xml:space="preserve"> 14h00-17h00</t>
  </si>
  <si>
    <t>Permanence sur RDV</t>
  </si>
  <si>
    <t>Senlis Fours à chaux</t>
  </si>
  <si>
    <t xml:space="preserve"> 9h30 -12h30 </t>
  </si>
  <si>
    <t xml:space="preserve"> 9h30h-12h30 </t>
  </si>
  <si>
    <t>9h30-12h30</t>
  </si>
  <si>
    <t>9h30 -12h30</t>
  </si>
  <si>
    <t>Fermé</t>
  </si>
  <si>
    <t xml:space="preserve">Fermé </t>
  </si>
  <si>
    <t>Fleurines</t>
  </si>
  <si>
    <t xml:space="preserve">Barbery </t>
  </si>
  <si>
    <t>Rully</t>
  </si>
  <si>
    <t xml:space="preserve">LUNDI </t>
  </si>
  <si>
    <t xml:space="preserve">MARDI </t>
  </si>
  <si>
    <t>MERCREDI</t>
  </si>
  <si>
    <t xml:space="preserve">JEUDI </t>
  </si>
  <si>
    <t xml:space="preserve">VENDREDI </t>
  </si>
  <si>
    <t>Chamant
14h00-17h00</t>
  </si>
  <si>
    <t>Médiathèque Senlis 9h30-12h30</t>
  </si>
  <si>
    <t>Médiathèque Senlis 14h00-17h00</t>
  </si>
  <si>
    <t>Rully                          9h30-12h30</t>
  </si>
  <si>
    <t>Senlis Four à Chaux 
14h00-17h00</t>
  </si>
  <si>
    <t>Senlis Val d'Aunette
14h00-17h00</t>
  </si>
  <si>
    <t>Permanence sur RDV 9h30-12h30</t>
  </si>
  <si>
    <t>Thiers-sur-Thève 9h30-12h30</t>
  </si>
  <si>
    <t>Senlis Brichebay            9h30-12h30</t>
  </si>
  <si>
    <t>Mont-l'Evêque</t>
  </si>
  <si>
    <t xml:space="preserve">Médiathèque Senlis </t>
  </si>
  <si>
    <t xml:space="preserve">Pontarmé </t>
  </si>
  <si>
    <t>Mont -l'Evêque              9h30-12h30</t>
  </si>
  <si>
    <t>Fleurines                 14h00-17h00</t>
  </si>
  <si>
    <t>Pontarmé                14h00-17h00</t>
  </si>
  <si>
    <t>Barbery                   9h30-12h30</t>
  </si>
  <si>
    <t>Senlis Bonsecours
9h30-12h30</t>
  </si>
  <si>
    <t>DECEMBRE</t>
  </si>
  <si>
    <t>Planning itinérance 2024</t>
  </si>
  <si>
    <t>JANVIER</t>
  </si>
  <si>
    <t>BONNE ANNEE</t>
  </si>
  <si>
    <t>Atelier numérique sur inscription médiathèque Senlis 9h30-12h30</t>
  </si>
  <si>
    <t>CCSSO                  9h30-12h30</t>
  </si>
  <si>
    <t>CCSSO                 14h00-17h00</t>
  </si>
  <si>
    <t>FEVRIER</t>
  </si>
  <si>
    <t>FEVRIER 2025</t>
  </si>
  <si>
    <t>Permanence sur RDV                        9h30-12h30</t>
  </si>
  <si>
    <t>Pontarmé
14h00-17h00</t>
  </si>
  <si>
    <t>CCSSO
9h30-12h30</t>
  </si>
  <si>
    <t>CCSSO
14h00-17h00</t>
  </si>
  <si>
    <t>Permanence sur RDV Médiathèque                       9h30-12h30</t>
  </si>
  <si>
    <t>Atelier numérique sur inscription Médiathèque Senlis 9h30-12h30</t>
  </si>
  <si>
    <t>Senlis Brichebay
9h30-12h30</t>
  </si>
  <si>
    <t>Atelier mon espace santé-sur inscription Médiathèque                       14h00-17h00</t>
  </si>
  <si>
    <t>Val d'Aunette              14h-17h00</t>
  </si>
  <si>
    <t>Fleurines               14h00-17h00</t>
  </si>
  <si>
    <t>Thiers-sur-Thève     9h30-12h30</t>
  </si>
  <si>
    <t>Rully                            9h30-12h30</t>
  </si>
  <si>
    <t>Thiers-sur-Thève        9h30-12h30</t>
  </si>
  <si>
    <t>MARS</t>
  </si>
  <si>
    <t>Atelier numérique sur inscription Médiathèque Senlis  9h30-12h30</t>
  </si>
  <si>
    <t>CCSSO                   9h30-12h30</t>
  </si>
  <si>
    <t>Fleurines                   14h00-17h00</t>
  </si>
  <si>
    <t>Thiers-sur-Thève      9h30-12h30</t>
  </si>
  <si>
    <t>AVRIL</t>
  </si>
  <si>
    <t>Au Tiers Lieu             9h30-12h30</t>
  </si>
  <si>
    <t>MAI</t>
  </si>
  <si>
    <t>Férié</t>
  </si>
  <si>
    <t>Senlis Bon secours    9h30-12h30</t>
  </si>
  <si>
    <t>Chamant             14h00-17h00</t>
  </si>
  <si>
    <t>Senlis Brichebay 9h30-12h30</t>
  </si>
  <si>
    <t>Pontarmé               14h00-17h00</t>
  </si>
  <si>
    <t>CCSSO  Senlis         9h30-12h30</t>
  </si>
  <si>
    <t>CCSSO                14h00-17h00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</si>
</sst>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mmmm\ yyyy"/>
    <numFmt numFmtId="167" formatCode="dddd"/>
    <numFmt numFmtId="168" formatCode="d"/>
  </numFmts>
  <fonts count="5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48"/>
      <color theme="4" tint="-0.249977111117893"/>
      <name val="Calibri"/>
      <family val="2"/>
      <scheme val="major"/>
    </font>
    <font>
      <sz val="9"/>
      <name val="Calibri"/>
      <family val="1"/>
      <scheme val="minor"/>
    </font>
    <font>
      <sz val="9"/>
      <name val="Arial"/>
      <family val="2"/>
    </font>
    <font>
      <sz val="9"/>
      <color indexed="60"/>
      <name val="Century Gothic"/>
      <family val="2"/>
    </font>
    <font>
      <b/>
      <sz val="9"/>
      <color theme="4" tint="-0.249977111117893"/>
      <name val="Calibri"/>
      <family val="2"/>
      <scheme val="major"/>
    </font>
    <font>
      <u/>
      <sz val="10"/>
      <color theme="11"/>
      <name val="Arial"/>
      <family val="2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2060"/>
      <name val="Calibri"/>
      <family val="2"/>
      <scheme val="major"/>
    </font>
    <font>
      <b/>
      <sz val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Calibri"/>
      <family val="2"/>
      <scheme val="minor"/>
    </font>
    <font>
      <b/>
      <u/>
      <sz val="18"/>
      <color rgb="FF002060"/>
      <name val="Calibri"/>
      <family val="2"/>
      <scheme val="major"/>
    </font>
    <font>
      <sz val="72"/>
      <name val="Calibri"/>
      <family val="2"/>
    </font>
    <font>
      <b/>
      <u/>
      <sz val="11"/>
      <color rgb="FF002060"/>
      <name val="Calibri"/>
      <family val="2"/>
      <scheme val="major"/>
    </font>
    <font>
      <b/>
      <sz val="14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i/>
      <sz val="11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b/>
      <u/>
      <sz val="36"/>
      <color theme="0"/>
      <name val="Arial"/>
      <family val="2"/>
    </font>
    <font>
      <sz val="12"/>
      <color theme="0"/>
      <name val="Calibri"/>
      <family val="2"/>
      <scheme val="minor"/>
    </font>
    <font>
      <sz val="10"/>
      <color rgb="FF1B427E"/>
      <name val="Arial"/>
      <family val="2"/>
    </font>
    <font>
      <b/>
      <sz val="12"/>
      <color rgb="FF1B427E"/>
      <name val="Arial"/>
      <family val="2"/>
    </font>
    <font>
      <sz val="12"/>
      <color rgb="FF1B427E"/>
      <name val="Arial"/>
      <family val="2"/>
    </font>
    <font>
      <b/>
      <sz val="18"/>
      <color rgb="FF1B427E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B427E"/>
        <bgColor indexed="64"/>
      </patternFill>
    </fill>
    <fill>
      <patternFill patternType="solid">
        <fgColor rgb="FFF9AE1B"/>
        <bgColor indexed="64"/>
      </patternFill>
    </fill>
    <fill>
      <patternFill patternType="solid">
        <fgColor rgb="FFC8D534"/>
        <bgColor indexed="64"/>
      </patternFill>
    </fill>
    <fill>
      <patternFill patternType="solid">
        <fgColor rgb="FFB7936A"/>
        <bgColor indexed="64"/>
      </patternFill>
    </fill>
    <fill>
      <patternFill patternType="solid">
        <fgColor rgb="FF5D822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4" applyNumberFormat="0" applyAlignment="0" applyProtection="0"/>
    <xf numFmtId="0" fontId="21" fillId="8" borderId="5" applyNumberFormat="0" applyAlignment="0" applyProtection="0"/>
    <xf numFmtId="0" fontId="22" fillId="8" borderId="4" applyNumberFormat="0" applyAlignment="0" applyProtection="0"/>
    <xf numFmtId="0" fontId="23" fillId="0" borderId="6" applyNumberFormat="0" applyFill="0" applyAlignment="0" applyProtection="0"/>
    <xf numFmtId="0" fontId="24" fillId="9" borderId="7" applyNumberFormat="0" applyAlignment="0" applyProtection="0"/>
    <xf numFmtId="0" fontId="25" fillId="0" borderId="0" applyNumberFormat="0" applyFill="0" applyBorder="0" applyAlignment="0" applyProtection="0"/>
    <xf numFmtId="0" fontId="5" fillId="10" borderId="8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top"/>
    </xf>
    <xf numFmtId="168" fontId="8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35" fillId="0" borderId="12" xfId="0" applyFont="1" applyBorder="1" applyAlignment="1">
      <alignment vertical="center"/>
    </xf>
    <xf numFmtId="0" fontId="35" fillId="0" borderId="13" xfId="0" applyFont="1" applyBorder="1" applyAlignment="1">
      <alignment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68" fontId="32" fillId="2" borderId="10" xfId="0" applyNumberFormat="1" applyFont="1" applyFill="1" applyBorder="1" applyAlignment="1">
      <alignment horizontal="center" vertical="center" shrinkToFit="1"/>
    </xf>
    <xf numFmtId="0" fontId="33" fillId="2" borderId="11" xfId="0" applyFont="1" applyFill="1" applyBorder="1" applyAlignment="1">
      <alignment horizontal="left" vertical="center" shrinkToFit="1"/>
    </xf>
    <xf numFmtId="168" fontId="32" fillId="2" borderId="16" xfId="0" applyNumberFormat="1" applyFont="1" applyFill="1" applyBorder="1" applyAlignment="1">
      <alignment horizontal="center" vertical="center" shrinkToFit="1"/>
    </xf>
    <xf numFmtId="0" fontId="38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8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4" xfId="0" applyFont="1" applyBorder="1" applyAlignment="1">
      <alignment vertical="center"/>
    </xf>
    <xf numFmtId="0" fontId="38" fillId="0" borderId="15" xfId="0" applyFont="1" applyBorder="1" applyAlignment="1">
      <alignment vertical="center"/>
    </xf>
    <xf numFmtId="166" fontId="37" fillId="0" borderId="0" xfId="0" applyNumberFormat="1" applyFont="1" applyAlignment="1">
      <alignment horizontal="left" vertical="top"/>
    </xf>
    <xf numFmtId="166" fontId="37" fillId="0" borderId="0" xfId="0" applyNumberFormat="1" applyFont="1" applyAlignment="1">
      <alignment vertical="top"/>
    </xf>
    <xf numFmtId="166" fontId="39" fillId="0" borderId="0" xfId="0" applyNumberFormat="1" applyFont="1" applyAlignment="1">
      <alignment vertical="top"/>
    </xf>
    <xf numFmtId="0" fontId="3" fillId="36" borderId="0" xfId="0" applyFont="1" applyFill="1" applyAlignment="1">
      <alignment vertical="center"/>
    </xf>
    <xf numFmtId="0" fontId="0" fillId="36" borderId="0" xfId="0" applyFill="1" applyAlignment="1">
      <alignment vertical="center"/>
    </xf>
    <xf numFmtId="166" fontId="44" fillId="36" borderId="0" xfId="0" applyNumberFormat="1" applyFont="1" applyFill="1" applyAlignment="1">
      <alignment vertical="top" wrapText="1"/>
    </xf>
    <xf numFmtId="0" fontId="42" fillId="36" borderId="0" xfId="0" applyFont="1" applyFill="1" applyAlignment="1">
      <alignment horizontal="center" vertical="center"/>
    </xf>
    <xf numFmtId="0" fontId="40" fillId="36" borderId="0" xfId="0" applyFont="1" applyFill="1" applyAlignment="1">
      <alignment horizontal="right" vertical="center"/>
    </xf>
    <xf numFmtId="0" fontId="42" fillId="36" borderId="0" xfId="1" applyFont="1" applyFill="1" applyAlignment="1" applyProtection="1">
      <alignment horizontal="center" wrapText="1"/>
    </xf>
    <xf numFmtId="0" fontId="41" fillId="36" borderId="0" xfId="0" applyFont="1" applyFill="1" applyAlignment="1">
      <alignment horizontal="center" vertical="center" wrapText="1"/>
    </xf>
    <xf numFmtId="168" fontId="32" fillId="0" borderId="12" xfId="0" applyNumberFormat="1" applyFont="1" applyBorder="1" applyAlignment="1">
      <alignment horizontal="center" vertical="center" shrinkToFit="1"/>
    </xf>
    <xf numFmtId="0" fontId="33" fillId="0" borderId="0" xfId="0" applyFont="1" applyAlignment="1">
      <alignment horizontal="left" vertical="center" shrinkToFit="1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46" fillId="0" borderId="0" xfId="0" applyFont="1" applyAlignment="1">
      <alignment vertical="center"/>
    </xf>
    <xf numFmtId="168" fontId="47" fillId="0" borderId="20" xfId="0" applyNumberFormat="1" applyFont="1" applyBorder="1" applyAlignment="1">
      <alignment horizontal="center" vertical="center" shrinkToFit="1"/>
    </xf>
    <xf numFmtId="0" fontId="48" fillId="2" borderId="20" xfId="0" applyFont="1" applyFill="1" applyBorder="1" applyAlignment="1">
      <alignment horizontal="left" vertical="center" shrinkToFit="1"/>
    </xf>
    <xf numFmtId="168" fontId="47" fillId="2" borderId="20" xfId="0" applyNumberFormat="1" applyFont="1" applyFill="1" applyBorder="1" applyAlignment="1">
      <alignment horizontal="center" vertical="center" shrinkToFit="1"/>
    </xf>
    <xf numFmtId="168" fontId="47" fillId="0" borderId="0" xfId="0" applyNumberFormat="1" applyFont="1" applyAlignment="1">
      <alignment horizontal="center" vertical="center" shrinkToFit="1"/>
    </xf>
    <xf numFmtId="0" fontId="48" fillId="2" borderId="0" xfId="0" applyFont="1" applyFill="1" applyAlignment="1">
      <alignment horizontal="left" vertical="center" shrinkToFit="1"/>
    </xf>
    <xf numFmtId="0" fontId="41" fillId="36" borderId="13" xfId="0" applyFont="1" applyFill="1" applyBorder="1" applyAlignment="1">
      <alignment horizontal="center" vertical="center" wrapText="1"/>
    </xf>
    <xf numFmtId="168" fontId="47" fillId="0" borderId="19" xfId="0" applyNumberFormat="1" applyFont="1" applyBorder="1" applyAlignment="1">
      <alignment horizontal="center" vertical="center" shrinkToFit="1"/>
    </xf>
    <xf numFmtId="168" fontId="47" fillId="0" borderId="22" xfId="0" applyNumberFormat="1" applyFont="1" applyBorder="1" applyAlignment="1">
      <alignment horizontal="center" vertical="center" shrinkToFit="1"/>
    </xf>
    <xf numFmtId="0" fontId="48" fillId="2" borderId="22" xfId="0" applyFont="1" applyFill="1" applyBorder="1" applyAlignment="1">
      <alignment horizontal="left" vertical="center" shrinkToFit="1"/>
    </xf>
    <xf numFmtId="168" fontId="47" fillId="0" borderId="10" xfId="0" applyNumberFormat="1" applyFont="1" applyBorder="1" applyAlignment="1">
      <alignment horizontal="center" vertical="center" shrinkToFit="1"/>
    </xf>
    <xf numFmtId="0" fontId="48" fillId="2" borderId="11" xfId="0" applyFont="1" applyFill="1" applyBorder="1" applyAlignment="1">
      <alignment horizontal="left" vertical="center" shrinkToFit="1"/>
    </xf>
    <xf numFmtId="0" fontId="48" fillId="2" borderId="13" xfId="0" applyFont="1" applyFill="1" applyBorder="1" applyAlignment="1">
      <alignment horizontal="left" vertical="center" shrinkToFit="1"/>
    </xf>
    <xf numFmtId="0" fontId="35" fillId="2" borderId="20" xfId="0" applyFont="1" applyFill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51" fillId="2" borderId="20" xfId="0" applyFont="1" applyFill="1" applyBorder="1" applyAlignment="1">
      <alignment horizontal="center" vertical="center" wrapText="1"/>
    </xf>
    <xf numFmtId="0" fontId="35" fillId="41" borderId="20" xfId="0" applyFont="1" applyFill="1" applyBorder="1" applyAlignment="1">
      <alignment horizontal="center" vertical="center" wrapText="1"/>
    </xf>
    <xf numFmtId="0" fontId="43" fillId="36" borderId="0" xfId="0" applyFont="1" applyFill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167" fontId="49" fillId="0" borderId="20" xfId="0" applyNumberFormat="1" applyFont="1" applyBorder="1" applyAlignment="1">
      <alignment horizontal="center" vertical="center"/>
    </xf>
    <xf numFmtId="166" fontId="44" fillId="36" borderId="0" xfId="0" applyNumberFormat="1" applyFont="1" applyFill="1" applyAlignment="1">
      <alignment horizontal="center" vertical="center" wrapText="1"/>
    </xf>
    <xf numFmtId="0" fontId="35" fillId="43" borderId="20" xfId="0" applyFont="1" applyFill="1" applyBorder="1" applyAlignment="1">
      <alignment horizontal="center" vertical="center" wrapText="1"/>
    </xf>
    <xf numFmtId="0" fontId="35" fillId="43" borderId="18" xfId="0" applyFont="1" applyFill="1" applyBorder="1" applyAlignment="1">
      <alignment horizontal="center" vertical="center" wrapText="1"/>
    </xf>
    <xf numFmtId="0" fontId="35" fillId="43" borderId="19" xfId="0" applyFont="1" applyFill="1" applyBorder="1" applyAlignment="1">
      <alignment horizontal="center" vertical="center" wrapText="1"/>
    </xf>
    <xf numFmtId="0" fontId="52" fillId="43" borderId="18" xfId="0" applyFont="1" applyFill="1" applyBorder="1" applyAlignment="1">
      <alignment horizontal="center" vertical="center" wrapText="1"/>
    </xf>
    <xf numFmtId="0" fontId="52" fillId="43" borderId="19" xfId="0" applyFont="1" applyFill="1" applyBorder="1" applyAlignment="1">
      <alignment horizontal="center" vertical="center" wrapText="1"/>
    </xf>
    <xf numFmtId="0" fontId="52" fillId="43" borderId="20" xfId="0" applyFont="1" applyFill="1" applyBorder="1" applyAlignment="1">
      <alignment horizontal="center" vertical="center" wrapText="1"/>
    </xf>
    <xf numFmtId="0" fontId="51" fillId="0" borderId="18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35" fillId="41" borderId="18" xfId="0" applyFont="1" applyFill="1" applyBorder="1" applyAlignment="1">
      <alignment horizontal="center" vertical="center" wrapText="1"/>
    </xf>
    <xf numFmtId="0" fontId="35" fillId="41" borderId="19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 wrapText="1"/>
    </xf>
    <xf numFmtId="167" fontId="49" fillId="0" borderId="21" xfId="0" applyNumberFormat="1" applyFont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42" borderId="18" xfId="0" applyFont="1" applyFill="1" applyBorder="1" applyAlignment="1">
      <alignment horizontal="center" vertical="center" wrapText="1"/>
    </xf>
    <xf numFmtId="0" fontId="35" fillId="42" borderId="19" xfId="0" applyFont="1" applyFill="1" applyBorder="1" applyAlignment="1">
      <alignment horizontal="center" vertical="center" wrapText="1"/>
    </xf>
    <xf numFmtId="0" fontId="51" fillId="2" borderId="18" xfId="0" applyFont="1" applyFill="1" applyBorder="1" applyAlignment="1">
      <alignment horizontal="center" vertical="center" wrapText="1"/>
    </xf>
    <xf numFmtId="0" fontId="51" fillId="2" borderId="19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45" fillId="40" borderId="12" xfId="0" applyFont="1" applyFill="1" applyBorder="1" applyAlignment="1">
      <alignment horizontal="center" vertical="center"/>
    </xf>
    <xf numFmtId="0" fontId="45" fillId="40" borderId="13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45" fillId="2" borderId="19" xfId="0" applyFont="1" applyFill="1" applyBorder="1" applyAlignment="1">
      <alignment horizontal="center" vertical="center"/>
    </xf>
    <xf numFmtId="0" fontId="34" fillId="37" borderId="12" xfId="0" applyFont="1" applyFill="1" applyBorder="1" applyAlignment="1">
      <alignment horizontal="center" vertical="center"/>
    </xf>
    <xf numFmtId="0" fontId="34" fillId="37" borderId="13" xfId="0" applyFont="1" applyFill="1" applyBorder="1" applyAlignment="1">
      <alignment horizontal="center" vertical="center"/>
    </xf>
    <xf numFmtId="0" fontId="45" fillId="36" borderId="12" xfId="0" applyFont="1" applyFill="1" applyBorder="1" applyAlignment="1">
      <alignment horizontal="center" vertical="center"/>
    </xf>
    <xf numFmtId="0" fontId="45" fillId="36" borderId="13" xfId="0" applyFont="1" applyFill="1" applyBorder="1" applyAlignment="1">
      <alignment horizontal="center" vertical="center"/>
    </xf>
    <xf numFmtId="0" fontId="34" fillId="39" borderId="12" xfId="0" applyFont="1" applyFill="1" applyBorder="1" applyAlignment="1">
      <alignment horizontal="center" vertical="center"/>
    </xf>
    <xf numFmtId="0" fontId="34" fillId="39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45" fillId="40" borderId="0" xfId="0" applyFont="1" applyFill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8" fontId="32" fillId="2" borderId="16" xfId="0" applyNumberFormat="1" applyFont="1" applyFill="1" applyBorder="1" applyAlignment="1">
      <alignment horizontal="center" vertical="center" shrinkToFit="1"/>
    </xf>
    <xf numFmtId="0" fontId="33" fillId="2" borderId="16" xfId="0" applyFont="1" applyFill="1" applyBorder="1" applyAlignment="1">
      <alignment horizontal="left" vertical="center" shrinkToFit="1"/>
    </xf>
    <xf numFmtId="0" fontId="33" fillId="2" borderId="11" xfId="0" applyFont="1" applyFill="1" applyBorder="1" applyAlignment="1">
      <alignment horizontal="left" vertical="center" shrinkToFit="1"/>
    </xf>
    <xf numFmtId="168" fontId="30" fillId="3" borderId="16" xfId="0" applyNumberFormat="1" applyFont="1" applyFill="1" applyBorder="1" applyAlignment="1">
      <alignment horizontal="center" vertical="center" shrinkToFit="1"/>
    </xf>
    <xf numFmtId="0" fontId="31" fillId="3" borderId="16" xfId="0" applyFont="1" applyFill="1" applyBorder="1" applyAlignment="1">
      <alignment horizontal="left" vertical="center" shrinkToFit="1"/>
    </xf>
    <xf numFmtId="0" fontId="31" fillId="3" borderId="11" xfId="0" applyFont="1" applyFill="1" applyBorder="1" applyAlignment="1">
      <alignment horizontal="left" vertical="center" shrinkToFit="1"/>
    </xf>
    <xf numFmtId="0" fontId="50" fillId="2" borderId="14" xfId="0" applyFont="1" applyFill="1" applyBorder="1" applyAlignment="1">
      <alignment horizontal="center" vertical="center"/>
    </xf>
    <xf numFmtId="0" fontId="50" fillId="2" borderId="15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6" fillId="3" borderId="13" xfId="0" applyFont="1" applyFill="1" applyBorder="1" applyAlignment="1">
      <alignment horizontal="center" vertical="center"/>
    </xf>
    <xf numFmtId="0" fontId="50" fillId="2" borderId="18" xfId="0" applyFont="1" applyFill="1" applyBorder="1" applyAlignment="1">
      <alignment horizontal="center" vertical="center"/>
    </xf>
    <xf numFmtId="0" fontId="50" fillId="2" borderId="19" xfId="0" applyFont="1" applyFill="1" applyBorder="1" applyAlignment="1">
      <alignment horizontal="center" vertical="center"/>
    </xf>
    <xf numFmtId="167" fontId="29" fillId="35" borderId="16" xfId="0" applyNumberFormat="1" applyFont="1" applyFill="1" applyBorder="1" applyAlignment="1">
      <alignment horizontal="center" vertical="center" shrinkToFit="1"/>
    </xf>
    <xf numFmtId="167" fontId="29" fillId="35" borderId="11" xfId="0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7" fontId="29" fillId="38" borderId="10" xfId="0" applyNumberFormat="1" applyFont="1" applyFill="1" applyBorder="1" applyAlignment="1">
      <alignment horizontal="center" vertical="center" shrinkToFit="1"/>
    </xf>
    <xf numFmtId="167" fontId="29" fillId="38" borderId="16" xfId="0" applyNumberFormat="1" applyFont="1" applyFill="1" applyBorder="1" applyAlignment="1">
      <alignment horizontal="center" vertical="center" shrinkToFit="1"/>
    </xf>
    <xf numFmtId="167" fontId="29" fillId="38" borderId="11" xfId="0" applyNumberFormat="1" applyFont="1" applyFill="1" applyBorder="1" applyAlignment="1">
      <alignment horizontal="center" vertical="center" shrinkToFit="1"/>
    </xf>
  </cellXfs>
  <cellStyles count="49">
    <cellStyle name="20 % - Accent1" xfId="26" builtinId="30" customBuiltin="1"/>
    <cellStyle name="20 % - Accent2" xfId="30" builtinId="34" customBuiltin="1"/>
    <cellStyle name="20 % - Accent3" xfId="34" builtinId="38" customBuiltin="1"/>
    <cellStyle name="20 % - Accent4" xfId="38" builtinId="42" customBuiltin="1"/>
    <cellStyle name="20 % - Accent5" xfId="42" builtinId="46" customBuiltin="1"/>
    <cellStyle name="20 % - Accent6" xfId="46" builtinId="50" customBuiltin="1"/>
    <cellStyle name="40 % - Accent1" xfId="27" builtinId="31" customBuiltin="1"/>
    <cellStyle name="40 % - Accent2" xfId="31" builtinId="35" customBuiltin="1"/>
    <cellStyle name="40 % - Accent3" xfId="35" builtinId="39" customBuiltin="1"/>
    <cellStyle name="40 % - Accent4" xfId="39" builtinId="43" customBuiltin="1"/>
    <cellStyle name="40 % - Accent5" xfId="43" builtinId="47" customBuiltin="1"/>
    <cellStyle name="40 % - Accent6" xfId="47" builtinId="51" customBuiltin="1"/>
    <cellStyle name="60 % - Accent1" xfId="28" builtinId="32" customBuiltin="1"/>
    <cellStyle name="60 % - Accent2" xfId="32" builtinId="36" customBuiltin="1"/>
    <cellStyle name="60 % - Accent3" xfId="36" builtinId="40" customBuiltin="1"/>
    <cellStyle name="60 % - Accent4" xfId="40" builtinId="44" customBuiltin="1"/>
    <cellStyle name="60 % - Accent5" xfId="44" builtinId="48" customBuiltin="1"/>
    <cellStyle name="60 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Avertissement" xfId="21" builtinId="11" customBuiltin="1"/>
    <cellStyle name="Calcul" xfId="18" builtinId="22" customBuiltin="1"/>
    <cellStyle name="Cellule liée" xfId="19" builtinId="24" customBuiltin="1"/>
    <cellStyle name="Entrée" xfId="16" builtinId="20" customBuiltin="1"/>
    <cellStyle name="Insatisfaisant" xfId="14" builtinId="27" customBuiltin="1"/>
    <cellStyle name="Lien hypertexte" xfId="1" builtinId="8" customBuiltin="1"/>
    <cellStyle name="Lien hypertexte visité" xfId="3" builtinId="9" customBuiltin="1"/>
    <cellStyle name="Milliers" xfId="2" builtinId="3" customBuiltin="1"/>
    <cellStyle name="Milliers [0]" xfId="4" builtinId="6" customBuiltin="1"/>
    <cellStyle name="Monétaire" xfId="5" builtinId="4" customBuiltin="1"/>
    <cellStyle name="Monétaire [0]" xfId="6" builtinId="7" customBuiltin="1"/>
    <cellStyle name="Neutre" xfId="15" builtinId="28" customBuiltin="1"/>
    <cellStyle name="Normal" xfId="0" builtinId="0" customBuiltin="1"/>
    <cellStyle name="Note" xfId="22" builtinId="10" customBuiltin="1"/>
    <cellStyle name="Pourcentage" xfId="7" builtinId="5" customBuiltin="1"/>
    <cellStyle name="Satisfaisant" xfId="13" builtinId="26" customBuiltin="1"/>
    <cellStyle name="Sortie" xfId="17" builtinId="21" customBuiltin="1"/>
    <cellStyle name="Texte explicatif" xfId="23" builtinId="53" customBuiltin="1"/>
    <cellStyle name="Titre" xfId="8" builtinId="15" customBuiltin="1"/>
    <cellStyle name="Titre 1" xfId="9" builtinId="16" customBuiltin="1"/>
    <cellStyle name="Titre 2" xfId="10" builtinId="17" customBuiltin="1"/>
    <cellStyle name="Titre 3" xfId="11" builtinId="18" customBuiltin="1"/>
    <cellStyle name="Titre 4" xfId="12" builtinId="19" customBuiltin="1"/>
    <cellStyle name="Total" xfId="24" builtinId="25" customBuiltin="1"/>
    <cellStyle name="Vérification" xfId="20" builtinId="23" customBuiltin="1"/>
  </cellStyles>
  <dxfs count="258"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1B427E"/>
      </font>
    </dxf>
    <dxf>
      <font>
        <color rgb="FF99BAEB"/>
      </font>
    </dxf>
    <dxf>
      <font>
        <color rgb="FF1B427E"/>
      </font>
    </dxf>
    <dxf>
      <font>
        <color rgb="FF99BAEB"/>
      </font>
    </dxf>
    <dxf>
      <font>
        <color rgb="FF99BAEB"/>
      </font>
    </dxf>
    <dxf>
      <font>
        <color rgb="FF1B427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9AE1B"/>
      <color rgb="FF1B427E"/>
      <color rgb="FF5D822D"/>
      <color rgb="FF59C1D3"/>
      <color rgb="FFB7936A"/>
      <color rgb="FFC8D534"/>
      <color rgb="FFFCAEE8"/>
      <color rgb="FF99BAEB"/>
      <color rgb="FF6597E1"/>
      <color rgb="FF1842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sv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sv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sv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sv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sv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sv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tmp"/><Relationship Id="rId1" Type="http://schemas.openxmlformats.org/officeDocument/2006/relationships/image" Target="../media/image12.tmp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21771</xdr:colOff>
      <xdr:row>0</xdr:row>
      <xdr:rowOff>32657</xdr:rowOff>
    </xdr:from>
    <xdr:to>
      <xdr:col>6</xdr:col>
      <xdr:colOff>1175657</xdr:colOff>
      <xdr:row>0</xdr:row>
      <xdr:rowOff>1480457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A278FC3-04E7-44BB-8A2C-F257882E4091}"/>
            </a:ext>
          </a:extLst>
        </xdr:cNvPr>
        <xdr:cNvSpPr/>
      </xdr:nvSpPr>
      <xdr:spPr>
        <a:xfrm>
          <a:off x="4799511" y="32657"/>
          <a:ext cx="4308566" cy="1409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22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L'aide pour vos démarches </a:t>
          </a:r>
        </a:p>
        <a:p>
          <a:pPr algn="l"/>
          <a:r>
            <a:rPr lang="fr-FR" sz="22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administratives et l'accès au numérique, au plus proche de chez vous. </a:t>
          </a:r>
        </a:p>
      </xdr:txBody>
    </xdr:sp>
    <xdr:clientData/>
  </xdr:twoCellAnchor>
  <xdr:twoCellAnchor editAs="oneCell">
    <xdr:from>
      <xdr:col>8</xdr:col>
      <xdr:colOff>54431</xdr:colOff>
      <xdr:row>0</xdr:row>
      <xdr:rowOff>176785</xdr:rowOff>
    </xdr:from>
    <xdr:to>
      <xdr:col>10</xdr:col>
      <xdr:colOff>1012373</xdr:colOff>
      <xdr:row>0</xdr:row>
      <xdr:rowOff>1428363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80ED514-FBD0-48B2-A343-6087E4E82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4191" y="176785"/>
          <a:ext cx="2474322" cy="1251578"/>
        </a:xfrm>
        <a:prstGeom prst="rect">
          <a:avLst/>
        </a:prstGeom>
      </xdr:spPr>
    </xdr:pic>
    <xdr:clientData/>
  </xdr:twoCellAnchor>
  <xdr:twoCellAnchor>
    <xdr:from>
      <xdr:col>0</xdr:col>
      <xdr:colOff>17502</xdr:colOff>
      <xdr:row>0</xdr:row>
      <xdr:rowOff>167184</xdr:rowOff>
    </xdr:from>
    <xdr:to>
      <xdr:col>0</xdr:col>
      <xdr:colOff>3838646</xdr:colOff>
      <xdr:row>1</xdr:row>
      <xdr:rowOff>0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46F53FA-0169-41AC-96F9-0939D0B16069}"/>
            </a:ext>
          </a:extLst>
        </xdr:cNvPr>
        <xdr:cNvGrpSpPr/>
      </xdr:nvGrpSpPr>
      <xdr:grpSpPr>
        <a:xfrm>
          <a:off x="17502" y="167184"/>
          <a:ext cx="3821144" cy="1269730"/>
          <a:chOff x="345051" y="133350"/>
          <a:chExt cx="2030385" cy="1504950"/>
        </a:xfrm>
      </xdr:grpSpPr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0A6C25A6-3C23-5A21-E245-ECFDE9FE3E99}"/>
              </a:ext>
            </a:extLst>
          </xdr:cNvPr>
          <xdr:cNvSpPr txBox="1"/>
        </xdr:nvSpPr>
        <xdr:spPr>
          <a:xfrm>
            <a:off x="345051" y="133350"/>
            <a:ext cx="2030385" cy="1504950"/>
          </a:xfrm>
          <a:prstGeom prst="rect">
            <a:avLst/>
          </a:prstGeom>
          <a:ln>
            <a:solidFill>
              <a:schemeClr val="accent5">
                <a:lumMod val="7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fr-FR" sz="20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ESPACE FRANCE SERVICES ITINÉRANT</a:t>
            </a:r>
          </a:p>
          <a:p>
            <a:br>
              <a:rPr lang="fr-FR" sz="6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</a:br>
            <a:r>
              <a:rPr lang="fr-FR" sz="1600" b="0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SENLIS </a:t>
            </a:r>
            <a:r>
              <a:rPr lang="fr-FR" sz="1600" b="0" i="0" baseline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SUD OISE</a:t>
            </a:r>
            <a:endParaRPr lang="fr-FR" sz="1100" i="1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6" name="Graphique 5" descr="Double itinéraire avec un chemin avec un remplissage uni">
            <a:extLst>
              <a:ext uri="{FF2B5EF4-FFF2-40B4-BE49-F238E27FC236}">
                <a16:creationId xmlns:a16="http://schemas.microsoft.com/office/drawing/2014/main" id="{C234BE98-F1BD-964D-E5D3-B74CBF3C35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925799" y="851567"/>
            <a:ext cx="379117" cy="648576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0</xdr:colOff>
      <xdr:row>4</xdr:row>
      <xdr:rowOff>32657</xdr:rowOff>
    </xdr:from>
    <xdr:to>
      <xdr:col>1</xdr:col>
      <xdr:colOff>45905</xdr:colOff>
      <xdr:row>16</xdr:row>
      <xdr:rowOff>141515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9013ACAC-8B45-4861-A78A-D77A50463C51}"/>
            </a:ext>
          </a:extLst>
        </xdr:cNvPr>
        <xdr:cNvGrpSpPr>
          <a:grpSpLocks noChangeAspect="1"/>
        </xdr:cNvGrpSpPr>
      </xdr:nvGrpSpPr>
      <xdr:grpSpPr>
        <a:xfrm>
          <a:off x="0" y="2862943"/>
          <a:ext cx="4367534" cy="6215743"/>
          <a:chOff x="62248" y="3038716"/>
          <a:chExt cx="4455226" cy="7473874"/>
        </a:xfrm>
      </xdr:grpSpPr>
      <xdr:grpSp>
        <xdr:nvGrpSpPr>
          <xdr:cNvPr id="8" name="Groupe 7">
            <a:extLst>
              <a:ext uri="{FF2B5EF4-FFF2-40B4-BE49-F238E27FC236}">
                <a16:creationId xmlns:a16="http://schemas.microsoft.com/office/drawing/2014/main" id="{EEE29454-864F-24B7-4828-9EAF3F2D5AB8}"/>
              </a:ext>
            </a:extLst>
          </xdr:cNvPr>
          <xdr:cNvGrpSpPr>
            <a:grpSpLocks noChangeAspect="1"/>
          </xdr:cNvGrpSpPr>
        </xdr:nvGrpSpPr>
        <xdr:grpSpPr>
          <a:xfrm>
            <a:off x="203862" y="3038716"/>
            <a:ext cx="3768406" cy="1658071"/>
            <a:chOff x="-137045" y="9785420"/>
            <a:chExt cx="3768406" cy="1655465"/>
          </a:xfrm>
        </xdr:grpSpPr>
        <xdr:pic>
          <xdr:nvPicPr>
            <xdr:cNvPr id="25" name="Graphique 24" descr="Logement avec un remplissage uni">
              <a:extLst>
                <a:ext uri="{FF2B5EF4-FFF2-40B4-BE49-F238E27FC236}">
                  <a16:creationId xmlns:a16="http://schemas.microsoft.com/office/drawing/2014/main" id="{27790A47-820C-E0E7-9D09-F052F9C7752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1499507" y="9785420"/>
              <a:ext cx="495300" cy="497237"/>
            </a:xfrm>
            <a:prstGeom prst="rect">
              <a:avLst/>
            </a:prstGeom>
          </xdr:spPr>
        </xdr:pic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2A280316-1466-AAEC-9566-4A529A9297E2}"/>
                </a:ext>
              </a:extLst>
            </xdr:cNvPr>
            <xdr:cNvSpPr/>
          </xdr:nvSpPr>
          <xdr:spPr>
            <a:xfrm>
              <a:off x="-137045" y="10284818"/>
              <a:ext cx="3768406" cy="115606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Communauté de Communes</a:t>
              </a:r>
              <a:b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Senlis Sud Oise (CCSSO)</a:t>
              </a:r>
            </a:p>
            <a:p>
              <a:pPr algn="ctr"/>
              <a:r>
                <a:rPr lang="fr-FR" sz="1400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30 avenue Eugène Gazeau 60300 Senlis</a:t>
              </a:r>
            </a:p>
          </xdr:txBody>
        </xdr:sp>
      </xdr:grpSp>
      <xdr:grpSp>
        <xdr:nvGrpSpPr>
          <xdr:cNvPr id="9" name="Groupe 8">
            <a:extLst>
              <a:ext uri="{FF2B5EF4-FFF2-40B4-BE49-F238E27FC236}">
                <a16:creationId xmlns:a16="http://schemas.microsoft.com/office/drawing/2014/main" id="{2271C533-5443-F37F-96BB-02781001E88C}"/>
              </a:ext>
            </a:extLst>
          </xdr:cNvPr>
          <xdr:cNvGrpSpPr/>
        </xdr:nvGrpSpPr>
        <xdr:grpSpPr>
          <a:xfrm>
            <a:off x="1228092" y="4512992"/>
            <a:ext cx="1719944" cy="695022"/>
            <a:chOff x="3483428" y="9932347"/>
            <a:chExt cx="1719944" cy="692109"/>
          </a:xfrm>
        </xdr:grpSpPr>
        <xdr:pic>
          <xdr:nvPicPr>
            <xdr:cNvPr id="23" name="Graphique 22" descr="Téléphone à haut-parleur avec un remplissage uni">
              <a:extLst>
                <a:ext uri="{FF2B5EF4-FFF2-40B4-BE49-F238E27FC236}">
                  <a16:creationId xmlns:a16="http://schemas.microsoft.com/office/drawing/2014/main" id="{8A81A29C-1C52-1197-FC0C-106467285C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7"/>
                </a:ext>
              </a:extLst>
            </a:blip>
            <a:stretch>
              <a:fillRect/>
            </a:stretch>
          </xdr:blipFill>
          <xdr:spPr>
            <a:xfrm>
              <a:off x="4162425" y="9932347"/>
              <a:ext cx="361950" cy="355787"/>
            </a:xfrm>
            <a:prstGeom prst="rect">
              <a:avLst/>
            </a:prstGeom>
          </xdr:spPr>
        </xdr:pic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9DDBA8D9-CE88-D11C-FC6A-F6E26ECDCB94}"/>
                </a:ext>
              </a:extLst>
            </xdr:cNvPr>
            <xdr:cNvSpPr/>
          </xdr:nvSpPr>
          <xdr:spPr>
            <a:xfrm>
              <a:off x="3483428" y="10284818"/>
              <a:ext cx="1719944" cy="33963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06 33 52 79 99 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0" name="Groupe 9">
            <a:extLst>
              <a:ext uri="{FF2B5EF4-FFF2-40B4-BE49-F238E27FC236}">
                <a16:creationId xmlns:a16="http://schemas.microsoft.com/office/drawing/2014/main" id="{27BA828D-C87F-4B88-9B14-52A50BE6C238}"/>
              </a:ext>
            </a:extLst>
          </xdr:cNvPr>
          <xdr:cNvGrpSpPr/>
        </xdr:nvGrpSpPr>
        <xdr:grpSpPr>
          <a:xfrm>
            <a:off x="852536" y="5415324"/>
            <a:ext cx="2471057" cy="752298"/>
            <a:chOff x="5627914" y="9938790"/>
            <a:chExt cx="2471057" cy="740093"/>
          </a:xfrm>
        </xdr:grpSpPr>
        <xdr:pic>
          <xdr:nvPicPr>
            <xdr:cNvPr id="21" name="Graphique 20" descr="Adresse de courrier avec un remplissage uni">
              <a:extLst>
                <a:ext uri="{FF2B5EF4-FFF2-40B4-BE49-F238E27FC236}">
                  <a16:creationId xmlns:a16="http://schemas.microsoft.com/office/drawing/2014/main" id="{6D671301-F8E7-6FF7-C77A-96FFE470182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9"/>
                </a:ext>
              </a:extLst>
            </a:blip>
            <a:stretch>
              <a:fillRect/>
            </a:stretch>
          </xdr:blipFill>
          <xdr:spPr>
            <a:xfrm>
              <a:off x="6691992" y="9938790"/>
              <a:ext cx="342900" cy="342900"/>
            </a:xfrm>
            <a:prstGeom prst="rect">
              <a:avLst/>
            </a:prstGeom>
          </xdr:spPr>
        </xdr:pic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E87019B5-417C-24D5-B34B-5AA6D726B2D2}"/>
                </a:ext>
              </a:extLst>
            </xdr:cNvPr>
            <xdr:cNvSpPr/>
          </xdr:nvSpPr>
          <xdr:spPr>
            <a:xfrm>
              <a:off x="5627914" y="10284818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franceservices@ccsso.fr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1" name="Groupe 10">
            <a:extLst>
              <a:ext uri="{FF2B5EF4-FFF2-40B4-BE49-F238E27FC236}">
                <a16:creationId xmlns:a16="http://schemas.microsoft.com/office/drawing/2014/main" id="{5725534E-CC54-091E-76EE-32F6FA796145}"/>
              </a:ext>
            </a:extLst>
          </xdr:cNvPr>
          <xdr:cNvGrpSpPr/>
        </xdr:nvGrpSpPr>
        <xdr:grpSpPr>
          <a:xfrm>
            <a:off x="852536" y="6281520"/>
            <a:ext cx="2471057" cy="746548"/>
            <a:chOff x="8523513" y="9950125"/>
            <a:chExt cx="2471057" cy="728758"/>
          </a:xfrm>
        </xdr:grpSpPr>
        <xdr:pic>
          <xdr:nvPicPr>
            <xdr:cNvPr id="19" name="Graphique 18" descr="Internet avec un remplissage uni">
              <a:extLst>
                <a:ext uri="{FF2B5EF4-FFF2-40B4-BE49-F238E27FC236}">
                  <a16:creationId xmlns:a16="http://schemas.microsoft.com/office/drawing/2014/main" id="{6E9971FD-818A-498F-1171-26482C8B62C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1"/>
                </a:ext>
              </a:extLst>
            </a:blip>
            <a:stretch>
              <a:fillRect/>
            </a:stretch>
          </xdr:blipFill>
          <xdr:spPr>
            <a:xfrm>
              <a:off x="9563778" y="9950125"/>
              <a:ext cx="390526" cy="390526"/>
            </a:xfrm>
            <a:prstGeom prst="rect">
              <a:avLst/>
            </a:prstGeom>
          </xdr:spPr>
        </xdr:pic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34D2A616-D6FD-F581-0F24-CF8AA89B7854}"/>
                </a:ext>
              </a:extLst>
            </xdr:cNvPr>
            <xdr:cNvSpPr/>
          </xdr:nvSpPr>
          <xdr:spPr>
            <a:xfrm>
              <a:off x="8523513" y="10284818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www.ccsso.fr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B692CB4C-9022-A228-D6F5-7F8504513A5E}"/>
              </a:ext>
            </a:extLst>
          </xdr:cNvPr>
          <xdr:cNvSpPr/>
        </xdr:nvSpPr>
        <xdr:spPr>
          <a:xfrm>
            <a:off x="97971" y="7177865"/>
            <a:ext cx="3982179" cy="38922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Lieux de stationnement :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72558036-0EA2-B21E-6E63-6198633081A3}"/>
              </a:ext>
            </a:extLst>
          </xdr:cNvPr>
          <xdr:cNvSpPr/>
        </xdr:nvSpPr>
        <xdr:spPr>
          <a:xfrm>
            <a:off x="1142422" y="7486112"/>
            <a:ext cx="3375052" cy="130303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Brichebay : parking face à la Clinique du Valois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Bon Secours : rue de la Champignonnière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Val d'Aunette : place Jean Davidsen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Fours à Chaux : chemin de Thiers</a:t>
            </a:r>
          </a:p>
          <a:p>
            <a:pPr algn="l"/>
            <a:r>
              <a:rPr lang="fr-FR" sz="1100" b="0" i="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Médiathèque de Senlis : Place Saint-Pierre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CCSSO : 30 avenue Eugène Gazeau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12BCA566-C7F1-1653-BE86-6EF5F033019B}"/>
              </a:ext>
            </a:extLst>
          </xdr:cNvPr>
          <xdr:cNvSpPr/>
        </xdr:nvSpPr>
        <xdr:spPr>
          <a:xfrm>
            <a:off x="62248" y="7922173"/>
            <a:ext cx="830727" cy="26135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Senlis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136E2AE1-0553-A785-843E-3AC2BD395239}"/>
              </a:ext>
            </a:extLst>
          </xdr:cNvPr>
          <xdr:cNvSpPr/>
        </xdr:nvSpPr>
        <xdr:spPr>
          <a:xfrm>
            <a:off x="95562" y="8707428"/>
            <a:ext cx="970133" cy="3484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Villages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Accolade ouvrante 15">
            <a:extLst>
              <a:ext uri="{FF2B5EF4-FFF2-40B4-BE49-F238E27FC236}">
                <a16:creationId xmlns:a16="http://schemas.microsoft.com/office/drawing/2014/main" id="{E0F647BD-03A5-992D-961B-36B92CFD0D67}"/>
              </a:ext>
            </a:extLst>
          </xdr:cNvPr>
          <xdr:cNvSpPr/>
        </xdr:nvSpPr>
        <xdr:spPr>
          <a:xfrm>
            <a:off x="797541" y="7571803"/>
            <a:ext cx="367078" cy="1052989"/>
          </a:xfrm>
          <a:prstGeom prst="leftBrace">
            <a:avLst/>
          </a:prstGeom>
          <a:ln w="952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8E74458-FB8E-3188-7C18-A9FC871182F0}"/>
              </a:ext>
            </a:extLst>
          </xdr:cNvPr>
          <xdr:cNvSpPr/>
        </xdr:nvSpPr>
        <xdr:spPr>
          <a:xfrm>
            <a:off x="998064" y="8746409"/>
            <a:ext cx="3146563" cy="29242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devant la mairie ou sur la place du village 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0663F66-35DB-9DCF-C8F5-01B7AC861DBB}"/>
              </a:ext>
            </a:extLst>
          </xdr:cNvPr>
          <xdr:cNvSpPr/>
        </xdr:nvSpPr>
        <xdr:spPr>
          <a:xfrm>
            <a:off x="117770" y="9138235"/>
            <a:ext cx="3982179" cy="137435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 eaLnBrk="1" fontAlgn="auto" latinLnBrk="0" hangingPunct="1"/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Déplacements possibles sur toutes les communes du</a:t>
            </a:r>
            <a:r>
              <a:rPr lang="fr-FR" sz="1600" b="1" i="0" baseline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territoire lors </a:t>
            </a:r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des permanences sur rendez-vous</a:t>
            </a:r>
            <a:endParaRPr lang="fr-FR" sz="1600">
              <a:solidFill>
                <a:srgbClr val="FFC000"/>
              </a:solidFill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21771</xdr:colOff>
      <xdr:row>0</xdr:row>
      <xdr:rowOff>32657</xdr:rowOff>
    </xdr:from>
    <xdr:to>
      <xdr:col>6</xdr:col>
      <xdr:colOff>1175657</xdr:colOff>
      <xdr:row>0</xdr:row>
      <xdr:rowOff>1480457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BDA89DF-7FCB-4568-B931-228B7C6214CD}"/>
            </a:ext>
          </a:extLst>
        </xdr:cNvPr>
        <xdr:cNvSpPr/>
      </xdr:nvSpPr>
      <xdr:spPr>
        <a:xfrm>
          <a:off x="4799511" y="32657"/>
          <a:ext cx="4308566" cy="1409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20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L'aide pour vos démarches </a:t>
          </a:r>
        </a:p>
        <a:p>
          <a:pPr algn="l"/>
          <a:r>
            <a:rPr lang="fr-FR" sz="20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administratives et l'accès au numérique, au plus proche de chez vous. </a:t>
          </a:r>
        </a:p>
      </xdr:txBody>
    </xdr:sp>
    <xdr:clientData/>
  </xdr:twoCellAnchor>
  <xdr:twoCellAnchor editAs="oneCell">
    <xdr:from>
      <xdr:col>8</xdr:col>
      <xdr:colOff>54431</xdr:colOff>
      <xdr:row>0</xdr:row>
      <xdr:rowOff>176785</xdr:rowOff>
    </xdr:from>
    <xdr:to>
      <xdr:col>10</xdr:col>
      <xdr:colOff>968830</xdr:colOff>
      <xdr:row>0</xdr:row>
      <xdr:rowOff>1428363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52C2BC5-D7C0-42FE-A4E8-9DBEB6BF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571" y="176785"/>
          <a:ext cx="2484120" cy="1251578"/>
        </a:xfrm>
        <a:prstGeom prst="rect">
          <a:avLst/>
        </a:prstGeom>
      </xdr:spPr>
    </xdr:pic>
    <xdr:clientData/>
  </xdr:twoCellAnchor>
  <xdr:twoCellAnchor>
    <xdr:from>
      <xdr:col>0</xdr:col>
      <xdr:colOff>17502</xdr:colOff>
      <xdr:row>0</xdr:row>
      <xdr:rowOff>167184</xdr:rowOff>
    </xdr:from>
    <xdr:to>
      <xdr:col>0</xdr:col>
      <xdr:colOff>3838646</xdr:colOff>
      <xdr:row>1</xdr:row>
      <xdr:rowOff>0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F3C31D6-DECB-4848-AB4D-9470878B15E2}"/>
            </a:ext>
          </a:extLst>
        </xdr:cNvPr>
        <xdr:cNvGrpSpPr/>
      </xdr:nvGrpSpPr>
      <xdr:grpSpPr>
        <a:xfrm>
          <a:off x="17502" y="167184"/>
          <a:ext cx="3821144" cy="1269730"/>
          <a:chOff x="345051" y="133350"/>
          <a:chExt cx="2030385" cy="1504950"/>
        </a:xfrm>
      </xdr:grpSpPr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6ECFBCA5-866A-A5D2-DA52-D0088A7FF265}"/>
              </a:ext>
            </a:extLst>
          </xdr:cNvPr>
          <xdr:cNvSpPr txBox="1"/>
        </xdr:nvSpPr>
        <xdr:spPr>
          <a:xfrm>
            <a:off x="345051" y="133350"/>
            <a:ext cx="2030385" cy="1504950"/>
          </a:xfrm>
          <a:prstGeom prst="rect">
            <a:avLst/>
          </a:prstGeom>
          <a:ln>
            <a:solidFill>
              <a:schemeClr val="accent5">
                <a:lumMod val="7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fr-FR" sz="20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ESPACE FRANCE SERVICES ITINÉRANT</a:t>
            </a:r>
          </a:p>
          <a:p>
            <a:br>
              <a:rPr lang="fr-FR" sz="6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</a:br>
            <a:r>
              <a:rPr lang="fr-FR" sz="1600" b="0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SENLIS </a:t>
            </a:r>
            <a:r>
              <a:rPr lang="fr-FR" sz="1600" b="0" i="0" baseline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SUD OISE</a:t>
            </a:r>
            <a:endParaRPr lang="fr-FR" sz="1100" i="1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6" name="Graphique 5" descr="Double itinéraire avec un chemin avec un remplissage uni">
            <a:extLst>
              <a:ext uri="{FF2B5EF4-FFF2-40B4-BE49-F238E27FC236}">
                <a16:creationId xmlns:a16="http://schemas.microsoft.com/office/drawing/2014/main" id="{86D8227D-640D-731F-1EDC-6FE8E0888E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925799" y="851567"/>
            <a:ext cx="379117" cy="648576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0</xdr:colOff>
      <xdr:row>3</xdr:row>
      <xdr:rowOff>457201</xdr:rowOff>
    </xdr:from>
    <xdr:to>
      <xdr:col>0</xdr:col>
      <xdr:colOff>4234545</xdr:colOff>
      <xdr:row>16</xdr:row>
      <xdr:rowOff>174172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5EA13FAF-CD1A-44E4-8893-69641EFF6370}"/>
            </a:ext>
          </a:extLst>
        </xdr:cNvPr>
        <xdr:cNvGrpSpPr>
          <a:grpSpLocks noChangeAspect="1"/>
        </xdr:cNvGrpSpPr>
      </xdr:nvGrpSpPr>
      <xdr:grpSpPr>
        <a:xfrm>
          <a:off x="0" y="2634344"/>
          <a:ext cx="4234545" cy="6476999"/>
          <a:chOff x="62248" y="3038716"/>
          <a:chExt cx="4319567" cy="7788012"/>
        </a:xfrm>
      </xdr:grpSpPr>
      <xdr:grpSp>
        <xdr:nvGrpSpPr>
          <xdr:cNvPr id="8" name="Groupe 7">
            <a:extLst>
              <a:ext uri="{FF2B5EF4-FFF2-40B4-BE49-F238E27FC236}">
                <a16:creationId xmlns:a16="http://schemas.microsoft.com/office/drawing/2014/main" id="{B2CB4C67-5FE7-D6A8-9AD6-602959F5FAE5}"/>
              </a:ext>
            </a:extLst>
          </xdr:cNvPr>
          <xdr:cNvGrpSpPr>
            <a:grpSpLocks noChangeAspect="1"/>
          </xdr:cNvGrpSpPr>
        </xdr:nvGrpSpPr>
        <xdr:grpSpPr>
          <a:xfrm>
            <a:off x="203862" y="3038716"/>
            <a:ext cx="3768406" cy="1658071"/>
            <a:chOff x="-137045" y="9785420"/>
            <a:chExt cx="3768406" cy="1655465"/>
          </a:xfrm>
        </xdr:grpSpPr>
        <xdr:pic>
          <xdr:nvPicPr>
            <xdr:cNvPr id="25" name="Graphique 24" descr="Logement avec un remplissage uni">
              <a:extLst>
                <a:ext uri="{FF2B5EF4-FFF2-40B4-BE49-F238E27FC236}">
                  <a16:creationId xmlns:a16="http://schemas.microsoft.com/office/drawing/2014/main" id="{A0FDE408-EA43-EE05-9E52-122D4021AE1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1499507" y="9785420"/>
              <a:ext cx="495300" cy="497237"/>
            </a:xfrm>
            <a:prstGeom prst="rect">
              <a:avLst/>
            </a:prstGeom>
          </xdr:spPr>
        </xdr:pic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5345A7CB-E584-1611-65DD-446D9B05DDCA}"/>
                </a:ext>
              </a:extLst>
            </xdr:cNvPr>
            <xdr:cNvSpPr/>
          </xdr:nvSpPr>
          <xdr:spPr>
            <a:xfrm>
              <a:off x="-137045" y="10284818"/>
              <a:ext cx="3768406" cy="115606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Communauté de Communes</a:t>
              </a:r>
              <a:b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Senlis Sud Oise (CCSSO)</a:t>
              </a:r>
            </a:p>
            <a:p>
              <a:pPr algn="ctr"/>
              <a:r>
                <a:rPr lang="fr-FR" sz="1400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30 avenue Eugène Gazeau 60300 Senlis</a:t>
              </a:r>
            </a:p>
          </xdr:txBody>
        </xdr:sp>
      </xdr:grpSp>
      <xdr:grpSp>
        <xdr:nvGrpSpPr>
          <xdr:cNvPr id="9" name="Groupe 8">
            <a:extLst>
              <a:ext uri="{FF2B5EF4-FFF2-40B4-BE49-F238E27FC236}">
                <a16:creationId xmlns:a16="http://schemas.microsoft.com/office/drawing/2014/main" id="{59B4C456-0AE9-5CCC-918D-E340B1B54A9E}"/>
              </a:ext>
            </a:extLst>
          </xdr:cNvPr>
          <xdr:cNvGrpSpPr/>
        </xdr:nvGrpSpPr>
        <xdr:grpSpPr>
          <a:xfrm>
            <a:off x="1261406" y="4395204"/>
            <a:ext cx="1719944" cy="695023"/>
            <a:chOff x="3516742" y="9815039"/>
            <a:chExt cx="1719944" cy="692109"/>
          </a:xfrm>
        </xdr:grpSpPr>
        <xdr:pic>
          <xdr:nvPicPr>
            <xdr:cNvPr id="23" name="Graphique 22" descr="Téléphone à haut-parleur avec un remplissage uni">
              <a:extLst>
                <a:ext uri="{FF2B5EF4-FFF2-40B4-BE49-F238E27FC236}">
                  <a16:creationId xmlns:a16="http://schemas.microsoft.com/office/drawing/2014/main" id="{48F776FD-3714-8DCC-1225-189CDB64DA6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7"/>
                </a:ext>
              </a:extLst>
            </a:blip>
            <a:stretch>
              <a:fillRect/>
            </a:stretch>
          </xdr:blipFill>
          <xdr:spPr>
            <a:xfrm>
              <a:off x="4173529" y="9815039"/>
              <a:ext cx="361950" cy="355787"/>
            </a:xfrm>
            <a:prstGeom prst="rect">
              <a:avLst/>
            </a:prstGeom>
          </xdr:spPr>
        </xdr:pic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715DDFC2-EDD4-CF7B-0D90-9FE759F0B981}"/>
                </a:ext>
              </a:extLst>
            </xdr:cNvPr>
            <xdr:cNvSpPr/>
          </xdr:nvSpPr>
          <xdr:spPr>
            <a:xfrm>
              <a:off x="3516742" y="10167511"/>
              <a:ext cx="1719944" cy="33963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06 33 52 79 99 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0" name="Groupe 9">
            <a:extLst>
              <a:ext uri="{FF2B5EF4-FFF2-40B4-BE49-F238E27FC236}">
                <a16:creationId xmlns:a16="http://schemas.microsoft.com/office/drawing/2014/main" id="{A631A738-B4CD-BB9C-6F6A-170E7ED08EFB}"/>
              </a:ext>
            </a:extLst>
          </xdr:cNvPr>
          <xdr:cNvGrpSpPr/>
        </xdr:nvGrpSpPr>
        <xdr:grpSpPr>
          <a:xfrm>
            <a:off x="841431" y="5284437"/>
            <a:ext cx="2471057" cy="778477"/>
            <a:chOff x="5616809" y="9810023"/>
            <a:chExt cx="2471057" cy="765847"/>
          </a:xfrm>
        </xdr:grpSpPr>
        <xdr:pic>
          <xdr:nvPicPr>
            <xdr:cNvPr id="21" name="Graphique 20" descr="Adresse de courrier avec un remplissage uni">
              <a:extLst>
                <a:ext uri="{FF2B5EF4-FFF2-40B4-BE49-F238E27FC236}">
                  <a16:creationId xmlns:a16="http://schemas.microsoft.com/office/drawing/2014/main" id="{4895192A-CA19-33DD-1C87-356B9936A27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9"/>
                </a:ext>
              </a:extLst>
            </a:blip>
            <a:stretch>
              <a:fillRect/>
            </a:stretch>
          </xdr:blipFill>
          <xdr:spPr>
            <a:xfrm>
              <a:off x="6691992" y="9810023"/>
              <a:ext cx="342900" cy="342900"/>
            </a:xfrm>
            <a:prstGeom prst="rect">
              <a:avLst/>
            </a:prstGeom>
          </xdr:spPr>
        </xdr:pic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11F93842-EF01-7101-CB92-F5368A812B72}"/>
                </a:ext>
              </a:extLst>
            </xdr:cNvPr>
            <xdr:cNvSpPr/>
          </xdr:nvSpPr>
          <xdr:spPr>
            <a:xfrm>
              <a:off x="5616809" y="10181805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franceservices@ccsso.fr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1" name="Groupe 10">
            <a:extLst>
              <a:ext uri="{FF2B5EF4-FFF2-40B4-BE49-F238E27FC236}">
                <a16:creationId xmlns:a16="http://schemas.microsoft.com/office/drawing/2014/main" id="{C3B33B9B-7511-6356-C9E7-C4936AE22F17}"/>
              </a:ext>
            </a:extLst>
          </xdr:cNvPr>
          <xdr:cNvGrpSpPr/>
        </xdr:nvGrpSpPr>
        <xdr:grpSpPr>
          <a:xfrm>
            <a:off x="841432" y="6163712"/>
            <a:ext cx="2471057" cy="681101"/>
            <a:chOff x="8512409" y="9835130"/>
            <a:chExt cx="2471057" cy="664871"/>
          </a:xfrm>
        </xdr:grpSpPr>
        <xdr:pic>
          <xdr:nvPicPr>
            <xdr:cNvPr id="19" name="Graphique 18" descr="Internet avec un remplissage uni">
              <a:extLst>
                <a:ext uri="{FF2B5EF4-FFF2-40B4-BE49-F238E27FC236}">
                  <a16:creationId xmlns:a16="http://schemas.microsoft.com/office/drawing/2014/main" id="{AEAB7274-6285-04EC-AC08-FA2686E56F9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1"/>
                </a:ext>
              </a:extLst>
            </a:blip>
            <a:stretch>
              <a:fillRect/>
            </a:stretch>
          </xdr:blipFill>
          <xdr:spPr>
            <a:xfrm>
              <a:off x="9552674" y="9835130"/>
              <a:ext cx="390526" cy="390526"/>
            </a:xfrm>
            <a:prstGeom prst="rect">
              <a:avLst/>
            </a:prstGeom>
          </xdr:spPr>
        </xdr:pic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DCF44A26-9156-F115-9F75-A44B193B2CCE}"/>
                </a:ext>
              </a:extLst>
            </xdr:cNvPr>
            <xdr:cNvSpPr/>
          </xdr:nvSpPr>
          <xdr:spPr>
            <a:xfrm>
              <a:off x="8512409" y="10105936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www.ccsso.fr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D7E346B1-9166-50E5-B18D-3F670F13E534}"/>
              </a:ext>
            </a:extLst>
          </xdr:cNvPr>
          <xdr:cNvSpPr/>
        </xdr:nvSpPr>
        <xdr:spPr>
          <a:xfrm>
            <a:off x="120180" y="6837548"/>
            <a:ext cx="3982179" cy="38922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Lieux de stationnement :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3C22F70E-4A90-D92D-BD2B-AB249DFF32D2}"/>
              </a:ext>
            </a:extLst>
          </xdr:cNvPr>
          <xdr:cNvSpPr/>
        </xdr:nvSpPr>
        <xdr:spPr>
          <a:xfrm>
            <a:off x="975860" y="7276688"/>
            <a:ext cx="3405955" cy="174374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Brichebay : parking face à la Clinique du Valois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Bon Secours : rue de la Champignonnière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Val d'Aunette : place Jean Davidsen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Fours à Chaux : chemin de Thiers</a:t>
            </a:r>
          </a:p>
          <a:p>
            <a:pPr algn="l"/>
            <a:r>
              <a:rPr lang="fr-FR" sz="1100" b="0" i="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Médiathèque de Senlis : Place Saint-Pierre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CCSSO : 30 avenue Eugène Gazeau</a:t>
            </a:r>
          </a:p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 Tiers Lieu : quartier Ordener</a:t>
            </a:r>
          </a:p>
          <a:p>
            <a:pPr algn="l"/>
            <a:endParaRPr lang="fr-FR" sz="1100" b="0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/>
            <a:endParaRPr lang="fr-FR" sz="1100" b="0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/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A72E9C93-EA57-E453-5530-AD6FC9C70CA7}"/>
              </a:ext>
            </a:extLst>
          </xdr:cNvPr>
          <xdr:cNvSpPr/>
        </xdr:nvSpPr>
        <xdr:spPr>
          <a:xfrm>
            <a:off x="62248" y="7856727"/>
            <a:ext cx="743987" cy="24746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Senlis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9588AA6D-D189-7A14-9613-F0095BABBF54}"/>
              </a:ext>
            </a:extLst>
          </xdr:cNvPr>
          <xdr:cNvSpPr/>
        </xdr:nvSpPr>
        <xdr:spPr>
          <a:xfrm>
            <a:off x="73352" y="8995389"/>
            <a:ext cx="970133" cy="3484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Villages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Accolade ouvrante 15">
            <a:extLst>
              <a:ext uri="{FF2B5EF4-FFF2-40B4-BE49-F238E27FC236}">
                <a16:creationId xmlns:a16="http://schemas.microsoft.com/office/drawing/2014/main" id="{D3E5E3C4-8C6F-25AF-E05A-DAC409FF6A16}"/>
              </a:ext>
            </a:extLst>
          </xdr:cNvPr>
          <xdr:cNvSpPr/>
        </xdr:nvSpPr>
        <xdr:spPr>
          <a:xfrm>
            <a:off x="797540" y="7257663"/>
            <a:ext cx="367078" cy="1736591"/>
          </a:xfrm>
          <a:prstGeom prst="leftBrace">
            <a:avLst>
              <a:gd name="adj1" fmla="val 0"/>
              <a:gd name="adj2" fmla="val 50000"/>
            </a:avLst>
          </a:prstGeom>
          <a:ln w="952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B62C47DC-4D87-7A72-8165-87188840E26A}"/>
              </a:ext>
            </a:extLst>
          </xdr:cNvPr>
          <xdr:cNvSpPr/>
        </xdr:nvSpPr>
        <xdr:spPr>
          <a:xfrm>
            <a:off x="909230" y="9008191"/>
            <a:ext cx="3146563" cy="29242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devant la mairie ou sur la place du village 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D10FAFA5-810C-A7EE-4DA0-5BDB7F660EED}"/>
              </a:ext>
            </a:extLst>
          </xdr:cNvPr>
          <xdr:cNvSpPr/>
        </xdr:nvSpPr>
        <xdr:spPr>
          <a:xfrm>
            <a:off x="117770" y="9557087"/>
            <a:ext cx="3982179" cy="12696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 eaLnBrk="1" fontAlgn="auto" latinLnBrk="0" hangingPunct="1"/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Déplacements possibles sur toutes les communes du</a:t>
            </a:r>
            <a:r>
              <a:rPr lang="fr-FR" sz="1600" b="1" i="0" baseline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territoire lors </a:t>
            </a:r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des permanences sur rendez-vous</a:t>
            </a:r>
            <a:endParaRPr lang="fr-FR" sz="1600">
              <a:solidFill>
                <a:srgbClr val="FFC000"/>
              </a:solidFill>
              <a:effectLst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21771</xdr:colOff>
      <xdr:row>0</xdr:row>
      <xdr:rowOff>32657</xdr:rowOff>
    </xdr:from>
    <xdr:to>
      <xdr:col>6</xdr:col>
      <xdr:colOff>1175657</xdr:colOff>
      <xdr:row>0</xdr:row>
      <xdr:rowOff>1480457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94EEA0C-B418-4E0E-9129-388C278359FF}"/>
            </a:ext>
          </a:extLst>
        </xdr:cNvPr>
        <xdr:cNvSpPr/>
      </xdr:nvSpPr>
      <xdr:spPr>
        <a:xfrm>
          <a:off x="4799511" y="32657"/>
          <a:ext cx="4308566" cy="1409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20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L'aide pour vos démarches </a:t>
          </a:r>
        </a:p>
        <a:p>
          <a:pPr algn="l"/>
          <a:r>
            <a:rPr lang="fr-FR" sz="20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administratives et l'accès au numérique, au plus proche de chez vous. </a:t>
          </a:r>
        </a:p>
      </xdr:txBody>
    </xdr:sp>
    <xdr:clientData/>
  </xdr:twoCellAnchor>
  <xdr:twoCellAnchor editAs="oneCell">
    <xdr:from>
      <xdr:col>8</xdr:col>
      <xdr:colOff>54431</xdr:colOff>
      <xdr:row>0</xdr:row>
      <xdr:rowOff>176785</xdr:rowOff>
    </xdr:from>
    <xdr:to>
      <xdr:col>10</xdr:col>
      <xdr:colOff>968831</xdr:colOff>
      <xdr:row>0</xdr:row>
      <xdr:rowOff>1428363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F913C1-1FC9-43E6-8FCC-2AAB39B6C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571" y="176785"/>
          <a:ext cx="2484120" cy="1251578"/>
        </a:xfrm>
        <a:prstGeom prst="rect">
          <a:avLst/>
        </a:prstGeom>
      </xdr:spPr>
    </xdr:pic>
    <xdr:clientData/>
  </xdr:twoCellAnchor>
  <xdr:twoCellAnchor>
    <xdr:from>
      <xdr:col>0</xdr:col>
      <xdr:colOff>213444</xdr:colOff>
      <xdr:row>0</xdr:row>
      <xdr:rowOff>156299</xdr:rowOff>
    </xdr:from>
    <xdr:to>
      <xdr:col>0</xdr:col>
      <xdr:colOff>4034588</xdr:colOff>
      <xdr:row>0</xdr:row>
      <xdr:rowOff>1426029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C26A9C2-2F67-40C9-B384-B73592FC6032}"/>
            </a:ext>
          </a:extLst>
        </xdr:cNvPr>
        <xdr:cNvGrpSpPr/>
      </xdr:nvGrpSpPr>
      <xdr:grpSpPr>
        <a:xfrm>
          <a:off x="213444" y="156299"/>
          <a:ext cx="3821144" cy="1269730"/>
          <a:chOff x="449166" y="120449"/>
          <a:chExt cx="2030385" cy="1504950"/>
        </a:xfrm>
      </xdr:grpSpPr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3CCB8685-3EDF-C948-324A-3B27CE9891A8}"/>
              </a:ext>
            </a:extLst>
          </xdr:cNvPr>
          <xdr:cNvSpPr txBox="1"/>
        </xdr:nvSpPr>
        <xdr:spPr>
          <a:xfrm>
            <a:off x="449166" y="120449"/>
            <a:ext cx="2030385" cy="1504950"/>
          </a:xfrm>
          <a:prstGeom prst="rect">
            <a:avLst/>
          </a:prstGeom>
          <a:ln>
            <a:solidFill>
              <a:schemeClr val="accent5">
                <a:lumMod val="7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fr-FR" sz="20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ESPACE FRANCE SERVICES ITINÉRANT</a:t>
            </a:r>
          </a:p>
          <a:p>
            <a:br>
              <a:rPr lang="fr-FR" sz="6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</a:br>
            <a:r>
              <a:rPr lang="fr-FR" sz="1600" b="0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SENLIS </a:t>
            </a:r>
            <a:r>
              <a:rPr lang="fr-FR" sz="1600" b="0" i="0" baseline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SUD OISE</a:t>
            </a:r>
            <a:endParaRPr lang="fr-FR" sz="1100" i="1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6" name="Graphique 5" descr="Double itinéraire avec un chemin avec un remplissage uni">
            <a:extLst>
              <a:ext uri="{FF2B5EF4-FFF2-40B4-BE49-F238E27FC236}">
                <a16:creationId xmlns:a16="http://schemas.microsoft.com/office/drawing/2014/main" id="{263B519E-056E-23A6-C5C1-CCD3F76CFC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943152" y="890274"/>
            <a:ext cx="379117" cy="648576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0</xdr:colOff>
      <xdr:row>3</xdr:row>
      <xdr:rowOff>457201</xdr:rowOff>
    </xdr:from>
    <xdr:to>
      <xdr:col>0</xdr:col>
      <xdr:colOff>4234545</xdr:colOff>
      <xdr:row>16</xdr:row>
      <xdr:rowOff>174172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FC6AA0E2-67CA-4804-856F-7D05AC94AC54}"/>
            </a:ext>
          </a:extLst>
        </xdr:cNvPr>
        <xdr:cNvGrpSpPr>
          <a:grpSpLocks noChangeAspect="1"/>
        </xdr:cNvGrpSpPr>
      </xdr:nvGrpSpPr>
      <xdr:grpSpPr>
        <a:xfrm>
          <a:off x="0" y="2634344"/>
          <a:ext cx="4234545" cy="6476999"/>
          <a:chOff x="62248" y="3038716"/>
          <a:chExt cx="4319567" cy="7788012"/>
        </a:xfrm>
      </xdr:grpSpPr>
      <xdr:grpSp>
        <xdr:nvGrpSpPr>
          <xdr:cNvPr id="8" name="Groupe 7">
            <a:extLst>
              <a:ext uri="{FF2B5EF4-FFF2-40B4-BE49-F238E27FC236}">
                <a16:creationId xmlns:a16="http://schemas.microsoft.com/office/drawing/2014/main" id="{7A448CFC-677E-E3E5-E7EE-16DB2306D486}"/>
              </a:ext>
            </a:extLst>
          </xdr:cNvPr>
          <xdr:cNvGrpSpPr>
            <a:grpSpLocks noChangeAspect="1"/>
          </xdr:cNvGrpSpPr>
        </xdr:nvGrpSpPr>
        <xdr:grpSpPr>
          <a:xfrm>
            <a:off x="203862" y="3038716"/>
            <a:ext cx="3768406" cy="1658071"/>
            <a:chOff x="-137045" y="9785420"/>
            <a:chExt cx="3768406" cy="1655465"/>
          </a:xfrm>
        </xdr:grpSpPr>
        <xdr:pic>
          <xdr:nvPicPr>
            <xdr:cNvPr id="25" name="Graphique 24" descr="Logement avec un remplissage uni">
              <a:extLst>
                <a:ext uri="{FF2B5EF4-FFF2-40B4-BE49-F238E27FC236}">
                  <a16:creationId xmlns:a16="http://schemas.microsoft.com/office/drawing/2014/main" id="{3A85B4A3-BC6A-8085-0B3C-FCF96134204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1499507" y="9785420"/>
              <a:ext cx="495300" cy="497237"/>
            </a:xfrm>
            <a:prstGeom prst="rect">
              <a:avLst/>
            </a:prstGeom>
          </xdr:spPr>
        </xdr:pic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A62A211B-2A28-E542-7002-2F85638B586B}"/>
                </a:ext>
              </a:extLst>
            </xdr:cNvPr>
            <xdr:cNvSpPr/>
          </xdr:nvSpPr>
          <xdr:spPr>
            <a:xfrm>
              <a:off x="-137045" y="10284818"/>
              <a:ext cx="3768406" cy="115606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Communauté de Communes</a:t>
              </a:r>
              <a:b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Senlis Sud Oise (CCSSO)</a:t>
              </a:r>
            </a:p>
            <a:p>
              <a:pPr algn="ctr"/>
              <a:r>
                <a:rPr lang="fr-FR" sz="1400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30 avenue Eugène Gazeau 60300 Senlis</a:t>
              </a:r>
            </a:p>
          </xdr:txBody>
        </xdr:sp>
      </xdr:grpSp>
      <xdr:grpSp>
        <xdr:nvGrpSpPr>
          <xdr:cNvPr id="9" name="Groupe 8">
            <a:extLst>
              <a:ext uri="{FF2B5EF4-FFF2-40B4-BE49-F238E27FC236}">
                <a16:creationId xmlns:a16="http://schemas.microsoft.com/office/drawing/2014/main" id="{F9E0DB24-5F0E-7C6A-2315-28EE92C87ABC}"/>
              </a:ext>
            </a:extLst>
          </xdr:cNvPr>
          <xdr:cNvGrpSpPr/>
        </xdr:nvGrpSpPr>
        <xdr:grpSpPr>
          <a:xfrm>
            <a:off x="1261406" y="4395204"/>
            <a:ext cx="1719944" cy="695023"/>
            <a:chOff x="3516742" y="9815039"/>
            <a:chExt cx="1719944" cy="692109"/>
          </a:xfrm>
        </xdr:grpSpPr>
        <xdr:pic>
          <xdr:nvPicPr>
            <xdr:cNvPr id="23" name="Graphique 22" descr="Téléphone à haut-parleur avec un remplissage uni">
              <a:extLst>
                <a:ext uri="{FF2B5EF4-FFF2-40B4-BE49-F238E27FC236}">
                  <a16:creationId xmlns:a16="http://schemas.microsoft.com/office/drawing/2014/main" id="{AACC0FB8-7456-EE67-5917-804CF05F2DF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7"/>
                </a:ext>
              </a:extLst>
            </a:blip>
            <a:stretch>
              <a:fillRect/>
            </a:stretch>
          </xdr:blipFill>
          <xdr:spPr>
            <a:xfrm>
              <a:off x="4173529" y="9815039"/>
              <a:ext cx="361950" cy="355787"/>
            </a:xfrm>
            <a:prstGeom prst="rect">
              <a:avLst/>
            </a:prstGeom>
          </xdr:spPr>
        </xdr:pic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D3F04811-3C83-F033-1808-3F47BCCF7335}"/>
                </a:ext>
              </a:extLst>
            </xdr:cNvPr>
            <xdr:cNvSpPr/>
          </xdr:nvSpPr>
          <xdr:spPr>
            <a:xfrm>
              <a:off x="3516742" y="10167511"/>
              <a:ext cx="1719944" cy="33963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06 33 52 79 99 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0" name="Groupe 9">
            <a:extLst>
              <a:ext uri="{FF2B5EF4-FFF2-40B4-BE49-F238E27FC236}">
                <a16:creationId xmlns:a16="http://schemas.microsoft.com/office/drawing/2014/main" id="{0A2C46C8-2C57-6062-02EF-D5E6FE05AE3A}"/>
              </a:ext>
            </a:extLst>
          </xdr:cNvPr>
          <xdr:cNvGrpSpPr/>
        </xdr:nvGrpSpPr>
        <xdr:grpSpPr>
          <a:xfrm>
            <a:off x="841431" y="5284437"/>
            <a:ext cx="2471057" cy="778477"/>
            <a:chOff x="5616809" y="9810023"/>
            <a:chExt cx="2471057" cy="765847"/>
          </a:xfrm>
        </xdr:grpSpPr>
        <xdr:pic>
          <xdr:nvPicPr>
            <xdr:cNvPr id="21" name="Graphique 20" descr="Adresse de courrier avec un remplissage uni">
              <a:extLst>
                <a:ext uri="{FF2B5EF4-FFF2-40B4-BE49-F238E27FC236}">
                  <a16:creationId xmlns:a16="http://schemas.microsoft.com/office/drawing/2014/main" id="{CF360601-5227-B1EF-7793-29384000C82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9"/>
                </a:ext>
              </a:extLst>
            </a:blip>
            <a:stretch>
              <a:fillRect/>
            </a:stretch>
          </xdr:blipFill>
          <xdr:spPr>
            <a:xfrm>
              <a:off x="6691992" y="9810023"/>
              <a:ext cx="342900" cy="342900"/>
            </a:xfrm>
            <a:prstGeom prst="rect">
              <a:avLst/>
            </a:prstGeom>
          </xdr:spPr>
        </xdr:pic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E74D262D-1939-4034-3CE5-26BFB9880FA7}"/>
                </a:ext>
              </a:extLst>
            </xdr:cNvPr>
            <xdr:cNvSpPr/>
          </xdr:nvSpPr>
          <xdr:spPr>
            <a:xfrm>
              <a:off x="5616809" y="10181805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franceservices@ccsso.fr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1" name="Groupe 10">
            <a:extLst>
              <a:ext uri="{FF2B5EF4-FFF2-40B4-BE49-F238E27FC236}">
                <a16:creationId xmlns:a16="http://schemas.microsoft.com/office/drawing/2014/main" id="{C3816F00-CA6F-E2C4-76CD-6C134F41BA1F}"/>
              </a:ext>
            </a:extLst>
          </xdr:cNvPr>
          <xdr:cNvGrpSpPr/>
        </xdr:nvGrpSpPr>
        <xdr:grpSpPr>
          <a:xfrm>
            <a:off x="841432" y="6163712"/>
            <a:ext cx="2471057" cy="681101"/>
            <a:chOff x="8512409" y="9835130"/>
            <a:chExt cx="2471057" cy="664871"/>
          </a:xfrm>
        </xdr:grpSpPr>
        <xdr:pic>
          <xdr:nvPicPr>
            <xdr:cNvPr id="19" name="Graphique 18" descr="Internet avec un remplissage uni">
              <a:extLst>
                <a:ext uri="{FF2B5EF4-FFF2-40B4-BE49-F238E27FC236}">
                  <a16:creationId xmlns:a16="http://schemas.microsoft.com/office/drawing/2014/main" id="{654A247C-EAFF-7FF5-16F4-38ECBB13B72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1"/>
                </a:ext>
              </a:extLst>
            </a:blip>
            <a:stretch>
              <a:fillRect/>
            </a:stretch>
          </xdr:blipFill>
          <xdr:spPr>
            <a:xfrm>
              <a:off x="9552674" y="9835130"/>
              <a:ext cx="390526" cy="390526"/>
            </a:xfrm>
            <a:prstGeom prst="rect">
              <a:avLst/>
            </a:prstGeom>
          </xdr:spPr>
        </xdr:pic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713641E7-9BFB-9762-3A8C-295EBBB4740A}"/>
                </a:ext>
              </a:extLst>
            </xdr:cNvPr>
            <xdr:cNvSpPr/>
          </xdr:nvSpPr>
          <xdr:spPr>
            <a:xfrm>
              <a:off x="8512409" y="10105936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www.ccsso.fr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E7BFC928-49C0-EBEE-1FFC-535F5D13B271}"/>
              </a:ext>
            </a:extLst>
          </xdr:cNvPr>
          <xdr:cNvSpPr/>
        </xdr:nvSpPr>
        <xdr:spPr>
          <a:xfrm>
            <a:off x="120180" y="6837548"/>
            <a:ext cx="3982179" cy="38922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Lieux de stationnement :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EC5453A9-A942-5050-AE89-857E991FE9E4}"/>
              </a:ext>
            </a:extLst>
          </xdr:cNvPr>
          <xdr:cNvSpPr/>
        </xdr:nvSpPr>
        <xdr:spPr>
          <a:xfrm>
            <a:off x="975860" y="7276688"/>
            <a:ext cx="3405955" cy="174374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Brichebay : parking face à la Clinique du Valois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Bon Secours : rue de la Champignonnière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Val d'Aunette : place Jean Davidsen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Fours à Chaux : chemin de Thiers</a:t>
            </a:r>
          </a:p>
          <a:p>
            <a:pPr algn="l"/>
            <a:r>
              <a:rPr lang="fr-FR" sz="1100" b="0" i="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Médiathèque de Senlis : Place Saint-Pierre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CCSSO : 30 avenue Eugène Gazeau</a:t>
            </a:r>
          </a:p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 Tiers Lieu : quartier Ordener</a:t>
            </a:r>
          </a:p>
          <a:p>
            <a:pPr algn="l"/>
            <a:endParaRPr lang="fr-FR" sz="1100" b="0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/>
            <a:endParaRPr lang="fr-FR" sz="1100" b="0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/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45F890DE-80D5-AC9A-FC36-88B0094ECE79}"/>
              </a:ext>
            </a:extLst>
          </xdr:cNvPr>
          <xdr:cNvSpPr/>
        </xdr:nvSpPr>
        <xdr:spPr>
          <a:xfrm>
            <a:off x="62248" y="7856727"/>
            <a:ext cx="743987" cy="24746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Senlis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E781A477-1980-8A0A-6F21-C8AAE4D9B086}"/>
              </a:ext>
            </a:extLst>
          </xdr:cNvPr>
          <xdr:cNvSpPr/>
        </xdr:nvSpPr>
        <xdr:spPr>
          <a:xfrm>
            <a:off x="73352" y="8995389"/>
            <a:ext cx="970133" cy="3484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Villages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Accolade ouvrante 15">
            <a:extLst>
              <a:ext uri="{FF2B5EF4-FFF2-40B4-BE49-F238E27FC236}">
                <a16:creationId xmlns:a16="http://schemas.microsoft.com/office/drawing/2014/main" id="{7DBF28BF-5D64-8DD7-4F82-8143C49744BF}"/>
              </a:ext>
            </a:extLst>
          </xdr:cNvPr>
          <xdr:cNvSpPr/>
        </xdr:nvSpPr>
        <xdr:spPr>
          <a:xfrm>
            <a:off x="797540" y="7257663"/>
            <a:ext cx="367078" cy="1736591"/>
          </a:xfrm>
          <a:prstGeom prst="leftBrace">
            <a:avLst>
              <a:gd name="adj1" fmla="val 0"/>
              <a:gd name="adj2" fmla="val 50000"/>
            </a:avLst>
          </a:prstGeom>
          <a:ln w="952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1EC348E6-0587-EC73-4412-6F9AB801FD45}"/>
              </a:ext>
            </a:extLst>
          </xdr:cNvPr>
          <xdr:cNvSpPr/>
        </xdr:nvSpPr>
        <xdr:spPr>
          <a:xfrm>
            <a:off x="909230" y="9008191"/>
            <a:ext cx="3146563" cy="29242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devant la mairie ou sur la place du village 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7264E8E4-F132-FFB4-E622-7D97E1355F99}"/>
              </a:ext>
            </a:extLst>
          </xdr:cNvPr>
          <xdr:cNvSpPr/>
        </xdr:nvSpPr>
        <xdr:spPr>
          <a:xfrm>
            <a:off x="117770" y="9557087"/>
            <a:ext cx="3982179" cy="12696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 eaLnBrk="1" fontAlgn="auto" latinLnBrk="0" hangingPunct="1"/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Déplacements possibles sur toutes les communes du</a:t>
            </a:r>
            <a:r>
              <a:rPr lang="fr-FR" sz="1600" b="1" i="0" baseline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territoire lors </a:t>
            </a:r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des permanences sur rendez-vous</a:t>
            </a:r>
            <a:endParaRPr lang="fr-FR" sz="1600">
              <a:solidFill>
                <a:srgbClr val="FFC000"/>
              </a:solidFill>
              <a:effectLst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21771</xdr:colOff>
      <xdr:row>0</xdr:row>
      <xdr:rowOff>32657</xdr:rowOff>
    </xdr:from>
    <xdr:to>
      <xdr:col>6</xdr:col>
      <xdr:colOff>1175657</xdr:colOff>
      <xdr:row>0</xdr:row>
      <xdr:rowOff>1480457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B0D91C-9831-4593-B2DB-3C10DD697F17}"/>
            </a:ext>
          </a:extLst>
        </xdr:cNvPr>
        <xdr:cNvSpPr/>
      </xdr:nvSpPr>
      <xdr:spPr>
        <a:xfrm>
          <a:off x="4799511" y="32657"/>
          <a:ext cx="4308566" cy="1409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20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L'aide pour vos démarches </a:t>
          </a:r>
        </a:p>
        <a:p>
          <a:pPr algn="l"/>
          <a:r>
            <a:rPr lang="fr-FR" sz="20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administratives et l'accès au numérique, au plus proche de chez vous. </a:t>
          </a:r>
        </a:p>
      </xdr:txBody>
    </xdr:sp>
    <xdr:clientData/>
  </xdr:twoCellAnchor>
  <xdr:twoCellAnchor editAs="oneCell">
    <xdr:from>
      <xdr:col>8</xdr:col>
      <xdr:colOff>54431</xdr:colOff>
      <xdr:row>0</xdr:row>
      <xdr:rowOff>176785</xdr:rowOff>
    </xdr:from>
    <xdr:to>
      <xdr:col>10</xdr:col>
      <xdr:colOff>968831</xdr:colOff>
      <xdr:row>0</xdr:row>
      <xdr:rowOff>1428363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B60B397-55AC-4151-B466-F0F3ACCDF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4191" y="176785"/>
          <a:ext cx="2474322" cy="1251578"/>
        </a:xfrm>
        <a:prstGeom prst="rect">
          <a:avLst/>
        </a:prstGeom>
      </xdr:spPr>
    </xdr:pic>
    <xdr:clientData/>
  </xdr:twoCellAnchor>
  <xdr:twoCellAnchor>
    <xdr:from>
      <xdr:col>0</xdr:col>
      <xdr:colOff>17502</xdr:colOff>
      <xdr:row>0</xdr:row>
      <xdr:rowOff>167184</xdr:rowOff>
    </xdr:from>
    <xdr:to>
      <xdr:col>0</xdr:col>
      <xdr:colOff>3838646</xdr:colOff>
      <xdr:row>1</xdr:row>
      <xdr:rowOff>0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46F3B76-1AEF-4C2F-8F63-D541ECF30BD0}"/>
            </a:ext>
          </a:extLst>
        </xdr:cNvPr>
        <xdr:cNvGrpSpPr/>
      </xdr:nvGrpSpPr>
      <xdr:grpSpPr>
        <a:xfrm>
          <a:off x="17502" y="167184"/>
          <a:ext cx="3821144" cy="1269730"/>
          <a:chOff x="345051" y="133350"/>
          <a:chExt cx="2030385" cy="1504950"/>
        </a:xfrm>
      </xdr:grpSpPr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2937EAB4-3E9F-5B95-F837-8E1479A5A7DD}"/>
              </a:ext>
            </a:extLst>
          </xdr:cNvPr>
          <xdr:cNvSpPr txBox="1"/>
        </xdr:nvSpPr>
        <xdr:spPr>
          <a:xfrm>
            <a:off x="345051" y="133350"/>
            <a:ext cx="2030385" cy="1504950"/>
          </a:xfrm>
          <a:prstGeom prst="rect">
            <a:avLst/>
          </a:prstGeom>
          <a:ln>
            <a:solidFill>
              <a:schemeClr val="accent5">
                <a:lumMod val="7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fr-FR" sz="20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ESPACE FRANCE SERVICES ITINÉRANT</a:t>
            </a:r>
          </a:p>
          <a:p>
            <a:br>
              <a:rPr lang="fr-FR" sz="6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</a:br>
            <a:r>
              <a:rPr lang="fr-FR" sz="1600" b="0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SENLIS </a:t>
            </a:r>
            <a:r>
              <a:rPr lang="fr-FR" sz="1600" b="0" i="0" baseline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SUD OISE</a:t>
            </a:r>
            <a:endParaRPr lang="fr-FR" sz="1100" i="1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6" name="Graphique 5" descr="Double itinéraire avec un chemin avec un remplissage uni">
            <a:extLst>
              <a:ext uri="{FF2B5EF4-FFF2-40B4-BE49-F238E27FC236}">
                <a16:creationId xmlns:a16="http://schemas.microsoft.com/office/drawing/2014/main" id="{A820E879-5EDB-966A-1D3D-C1C9C59D61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925799" y="851567"/>
            <a:ext cx="379117" cy="648576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0</xdr:colOff>
      <xdr:row>4</xdr:row>
      <xdr:rowOff>32657</xdr:rowOff>
    </xdr:from>
    <xdr:to>
      <xdr:col>1</xdr:col>
      <xdr:colOff>45905</xdr:colOff>
      <xdr:row>16</xdr:row>
      <xdr:rowOff>141515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E982C953-C469-485D-A42B-DD5BA3F3B0E8}"/>
            </a:ext>
          </a:extLst>
        </xdr:cNvPr>
        <xdr:cNvGrpSpPr>
          <a:grpSpLocks noChangeAspect="1"/>
        </xdr:cNvGrpSpPr>
      </xdr:nvGrpSpPr>
      <xdr:grpSpPr>
        <a:xfrm>
          <a:off x="0" y="2862943"/>
          <a:ext cx="4367534" cy="6215743"/>
          <a:chOff x="62248" y="3038716"/>
          <a:chExt cx="4455226" cy="7473874"/>
        </a:xfrm>
      </xdr:grpSpPr>
      <xdr:grpSp>
        <xdr:nvGrpSpPr>
          <xdr:cNvPr id="8" name="Groupe 7">
            <a:extLst>
              <a:ext uri="{FF2B5EF4-FFF2-40B4-BE49-F238E27FC236}">
                <a16:creationId xmlns:a16="http://schemas.microsoft.com/office/drawing/2014/main" id="{CC9D42D1-E2B0-93E4-E1C3-06C02F07BBB0}"/>
              </a:ext>
            </a:extLst>
          </xdr:cNvPr>
          <xdr:cNvGrpSpPr>
            <a:grpSpLocks noChangeAspect="1"/>
          </xdr:cNvGrpSpPr>
        </xdr:nvGrpSpPr>
        <xdr:grpSpPr>
          <a:xfrm>
            <a:off x="203862" y="3038716"/>
            <a:ext cx="3768406" cy="1658071"/>
            <a:chOff x="-137045" y="9785420"/>
            <a:chExt cx="3768406" cy="1655465"/>
          </a:xfrm>
        </xdr:grpSpPr>
        <xdr:pic>
          <xdr:nvPicPr>
            <xdr:cNvPr id="25" name="Graphique 24" descr="Logement avec un remplissage uni">
              <a:extLst>
                <a:ext uri="{FF2B5EF4-FFF2-40B4-BE49-F238E27FC236}">
                  <a16:creationId xmlns:a16="http://schemas.microsoft.com/office/drawing/2014/main" id="{CBFEA15C-0D2C-48A6-62C8-D32CBB54F08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1499507" y="9785420"/>
              <a:ext cx="495300" cy="497237"/>
            </a:xfrm>
            <a:prstGeom prst="rect">
              <a:avLst/>
            </a:prstGeom>
          </xdr:spPr>
        </xdr:pic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0C754FC2-7375-9421-9AF9-76926A220980}"/>
                </a:ext>
              </a:extLst>
            </xdr:cNvPr>
            <xdr:cNvSpPr/>
          </xdr:nvSpPr>
          <xdr:spPr>
            <a:xfrm>
              <a:off x="-137045" y="10284818"/>
              <a:ext cx="3768406" cy="115606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Communauté de Communes</a:t>
              </a:r>
              <a:b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Senlis Sud Oise (CCSSO)</a:t>
              </a:r>
            </a:p>
            <a:p>
              <a:pPr algn="ctr"/>
              <a:r>
                <a:rPr lang="fr-FR" sz="1400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30 avenue Eugène Gazeau 60300 Senlis</a:t>
              </a:r>
            </a:p>
          </xdr:txBody>
        </xdr:sp>
      </xdr:grpSp>
      <xdr:grpSp>
        <xdr:nvGrpSpPr>
          <xdr:cNvPr id="9" name="Groupe 8">
            <a:extLst>
              <a:ext uri="{FF2B5EF4-FFF2-40B4-BE49-F238E27FC236}">
                <a16:creationId xmlns:a16="http://schemas.microsoft.com/office/drawing/2014/main" id="{033CF214-1F74-A3A2-79FC-A79ED235F99E}"/>
              </a:ext>
            </a:extLst>
          </xdr:cNvPr>
          <xdr:cNvGrpSpPr/>
        </xdr:nvGrpSpPr>
        <xdr:grpSpPr>
          <a:xfrm>
            <a:off x="1228092" y="4512992"/>
            <a:ext cx="1719944" cy="695022"/>
            <a:chOff x="3483428" y="9932347"/>
            <a:chExt cx="1719944" cy="692109"/>
          </a:xfrm>
        </xdr:grpSpPr>
        <xdr:pic>
          <xdr:nvPicPr>
            <xdr:cNvPr id="23" name="Graphique 22" descr="Téléphone à haut-parleur avec un remplissage uni">
              <a:extLst>
                <a:ext uri="{FF2B5EF4-FFF2-40B4-BE49-F238E27FC236}">
                  <a16:creationId xmlns:a16="http://schemas.microsoft.com/office/drawing/2014/main" id="{742EC6B9-E024-D907-0A0B-62F2AC496B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7"/>
                </a:ext>
              </a:extLst>
            </a:blip>
            <a:stretch>
              <a:fillRect/>
            </a:stretch>
          </xdr:blipFill>
          <xdr:spPr>
            <a:xfrm>
              <a:off x="4162425" y="9932347"/>
              <a:ext cx="361950" cy="355787"/>
            </a:xfrm>
            <a:prstGeom prst="rect">
              <a:avLst/>
            </a:prstGeom>
          </xdr:spPr>
        </xdr:pic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EBB2A640-A796-963B-74DE-5CF9612EA9A0}"/>
                </a:ext>
              </a:extLst>
            </xdr:cNvPr>
            <xdr:cNvSpPr/>
          </xdr:nvSpPr>
          <xdr:spPr>
            <a:xfrm>
              <a:off x="3483428" y="10284818"/>
              <a:ext cx="1719944" cy="33963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06 33 52 79 99 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0" name="Groupe 9">
            <a:extLst>
              <a:ext uri="{FF2B5EF4-FFF2-40B4-BE49-F238E27FC236}">
                <a16:creationId xmlns:a16="http://schemas.microsoft.com/office/drawing/2014/main" id="{535BD1B6-B577-515A-F114-601C231C9E6C}"/>
              </a:ext>
            </a:extLst>
          </xdr:cNvPr>
          <xdr:cNvGrpSpPr/>
        </xdr:nvGrpSpPr>
        <xdr:grpSpPr>
          <a:xfrm>
            <a:off x="852536" y="5415324"/>
            <a:ext cx="2471057" cy="752298"/>
            <a:chOff x="5627914" y="9938790"/>
            <a:chExt cx="2471057" cy="740093"/>
          </a:xfrm>
        </xdr:grpSpPr>
        <xdr:pic>
          <xdr:nvPicPr>
            <xdr:cNvPr id="21" name="Graphique 20" descr="Adresse de courrier avec un remplissage uni">
              <a:extLst>
                <a:ext uri="{FF2B5EF4-FFF2-40B4-BE49-F238E27FC236}">
                  <a16:creationId xmlns:a16="http://schemas.microsoft.com/office/drawing/2014/main" id="{27FD56E0-475E-CA9B-35DA-E556E297124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9"/>
                </a:ext>
              </a:extLst>
            </a:blip>
            <a:stretch>
              <a:fillRect/>
            </a:stretch>
          </xdr:blipFill>
          <xdr:spPr>
            <a:xfrm>
              <a:off x="6691992" y="9938790"/>
              <a:ext cx="342900" cy="342900"/>
            </a:xfrm>
            <a:prstGeom prst="rect">
              <a:avLst/>
            </a:prstGeom>
          </xdr:spPr>
        </xdr:pic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984B155D-4D6B-1D97-D34A-B2721335086A}"/>
                </a:ext>
              </a:extLst>
            </xdr:cNvPr>
            <xdr:cNvSpPr/>
          </xdr:nvSpPr>
          <xdr:spPr>
            <a:xfrm>
              <a:off x="5627914" y="10284818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franceservices@ccsso.fr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1" name="Groupe 10">
            <a:extLst>
              <a:ext uri="{FF2B5EF4-FFF2-40B4-BE49-F238E27FC236}">
                <a16:creationId xmlns:a16="http://schemas.microsoft.com/office/drawing/2014/main" id="{0343EF98-4F63-9135-C9D3-9F99447A32F5}"/>
              </a:ext>
            </a:extLst>
          </xdr:cNvPr>
          <xdr:cNvGrpSpPr/>
        </xdr:nvGrpSpPr>
        <xdr:grpSpPr>
          <a:xfrm>
            <a:off x="852536" y="6281520"/>
            <a:ext cx="2471057" cy="746548"/>
            <a:chOff x="8523513" y="9950125"/>
            <a:chExt cx="2471057" cy="728758"/>
          </a:xfrm>
        </xdr:grpSpPr>
        <xdr:pic>
          <xdr:nvPicPr>
            <xdr:cNvPr id="19" name="Graphique 18" descr="Internet avec un remplissage uni">
              <a:extLst>
                <a:ext uri="{FF2B5EF4-FFF2-40B4-BE49-F238E27FC236}">
                  <a16:creationId xmlns:a16="http://schemas.microsoft.com/office/drawing/2014/main" id="{30DDB147-9F5A-6A4F-49DB-8A55C39B10D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1"/>
                </a:ext>
              </a:extLst>
            </a:blip>
            <a:stretch>
              <a:fillRect/>
            </a:stretch>
          </xdr:blipFill>
          <xdr:spPr>
            <a:xfrm>
              <a:off x="9563778" y="9950125"/>
              <a:ext cx="390526" cy="390526"/>
            </a:xfrm>
            <a:prstGeom prst="rect">
              <a:avLst/>
            </a:prstGeom>
          </xdr:spPr>
        </xdr:pic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4B241F8B-7214-369C-35A7-718E11E48F65}"/>
                </a:ext>
              </a:extLst>
            </xdr:cNvPr>
            <xdr:cNvSpPr/>
          </xdr:nvSpPr>
          <xdr:spPr>
            <a:xfrm>
              <a:off x="8523513" y="10284818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www.ccsso.fr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2C729E8C-09B8-C942-C4BC-5509C9ED82CF}"/>
              </a:ext>
            </a:extLst>
          </xdr:cNvPr>
          <xdr:cNvSpPr/>
        </xdr:nvSpPr>
        <xdr:spPr>
          <a:xfrm>
            <a:off x="97971" y="7177865"/>
            <a:ext cx="3982179" cy="38922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Lieux de stationnement :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99C561F2-CD0A-F431-AC4E-B5450B9BBF9C}"/>
              </a:ext>
            </a:extLst>
          </xdr:cNvPr>
          <xdr:cNvSpPr/>
        </xdr:nvSpPr>
        <xdr:spPr>
          <a:xfrm>
            <a:off x="1142422" y="7486112"/>
            <a:ext cx="3375052" cy="130303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Brichebay : parking face à la Clinique du Valois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Bon Secours : rue de la Champignonnière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Val d'Aunette : place Jean Davidsen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Fours à Chaux : chemin de Thiers</a:t>
            </a:r>
          </a:p>
          <a:p>
            <a:pPr algn="l"/>
            <a:r>
              <a:rPr lang="fr-FR" sz="1100" b="0" i="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Médiathèque de Senlis : Place Saint-Pierre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CCSSO : 30 avenue Eugène Gazeau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054F14D2-57E5-49E5-98B5-ACBEAB6AF6CC}"/>
              </a:ext>
            </a:extLst>
          </xdr:cNvPr>
          <xdr:cNvSpPr/>
        </xdr:nvSpPr>
        <xdr:spPr>
          <a:xfrm>
            <a:off x="62248" y="7922173"/>
            <a:ext cx="830727" cy="26135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Senlis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C038EA49-1A4D-B3BB-DAFB-DC3CC72D6E31}"/>
              </a:ext>
            </a:extLst>
          </xdr:cNvPr>
          <xdr:cNvSpPr/>
        </xdr:nvSpPr>
        <xdr:spPr>
          <a:xfrm>
            <a:off x="95562" y="8707428"/>
            <a:ext cx="970133" cy="3484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Villages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Accolade ouvrante 15">
            <a:extLst>
              <a:ext uri="{FF2B5EF4-FFF2-40B4-BE49-F238E27FC236}">
                <a16:creationId xmlns:a16="http://schemas.microsoft.com/office/drawing/2014/main" id="{15285818-9BB2-4CD2-0D0F-8C02190F4EC0}"/>
              </a:ext>
            </a:extLst>
          </xdr:cNvPr>
          <xdr:cNvSpPr/>
        </xdr:nvSpPr>
        <xdr:spPr>
          <a:xfrm>
            <a:off x="797541" y="7571803"/>
            <a:ext cx="367078" cy="1052989"/>
          </a:xfrm>
          <a:prstGeom prst="leftBrace">
            <a:avLst/>
          </a:prstGeom>
          <a:ln w="952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7333E8BB-1B8F-5C71-A0C5-ADD36533589F}"/>
              </a:ext>
            </a:extLst>
          </xdr:cNvPr>
          <xdr:cNvSpPr/>
        </xdr:nvSpPr>
        <xdr:spPr>
          <a:xfrm>
            <a:off x="998064" y="8746409"/>
            <a:ext cx="3146563" cy="29242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devant la mairie ou sur la place du village 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80F7F612-D576-5B81-87C1-DEE97877FDC3}"/>
              </a:ext>
            </a:extLst>
          </xdr:cNvPr>
          <xdr:cNvSpPr/>
        </xdr:nvSpPr>
        <xdr:spPr>
          <a:xfrm>
            <a:off x="117770" y="9138235"/>
            <a:ext cx="3982179" cy="137435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 eaLnBrk="1" fontAlgn="auto" latinLnBrk="0" hangingPunct="1"/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Déplacements possibles sur toutes les communes du</a:t>
            </a:r>
            <a:r>
              <a:rPr lang="fr-FR" sz="1600" b="1" i="0" baseline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territoire lors </a:t>
            </a:r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des permanences sur rendez-vous</a:t>
            </a:r>
            <a:endParaRPr lang="fr-FR" sz="1600">
              <a:solidFill>
                <a:srgbClr val="FFC000"/>
              </a:solidFill>
              <a:effectLst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21771</xdr:colOff>
      <xdr:row>0</xdr:row>
      <xdr:rowOff>32657</xdr:rowOff>
    </xdr:from>
    <xdr:to>
      <xdr:col>6</xdr:col>
      <xdr:colOff>1175657</xdr:colOff>
      <xdr:row>0</xdr:row>
      <xdr:rowOff>1480457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DFB679F-3F47-4C81-9053-2F22F1FBCC6A}"/>
            </a:ext>
          </a:extLst>
        </xdr:cNvPr>
        <xdr:cNvSpPr/>
      </xdr:nvSpPr>
      <xdr:spPr>
        <a:xfrm>
          <a:off x="4799511" y="32657"/>
          <a:ext cx="4308566" cy="1409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22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L'aide pour vos démarches </a:t>
          </a:r>
        </a:p>
        <a:p>
          <a:pPr algn="l"/>
          <a:r>
            <a:rPr lang="fr-FR" sz="22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administratives et l'accès au numérique, au plus proche de chez vous. </a:t>
          </a:r>
        </a:p>
      </xdr:txBody>
    </xdr:sp>
    <xdr:clientData/>
  </xdr:twoCellAnchor>
  <xdr:twoCellAnchor editAs="oneCell">
    <xdr:from>
      <xdr:col>8</xdr:col>
      <xdr:colOff>54431</xdr:colOff>
      <xdr:row>0</xdr:row>
      <xdr:rowOff>176785</xdr:rowOff>
    </xdr:from>
    <xdr:to>
      <xdr:col>10</xdr:col>
      <xdr:colOff>859973</xdr:colOff>
      <xdr:row>0</xdr:row>
      <xdr:rowOff>1428363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D0D813C-7729-421A-816A-C23FF6077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4191" y="176785"/>
          <a:ext cx="2474322" cy="1251578"/>
        </a:xfrm>
        <a:prstGeom prst="rect">
          <a:avLst/>
        </a:prstGeom>
      </xdr:spPr>
    </xdr:pic>
    <xdr:clientData/>
  </xdr:twoCellAnchor>
  <xdr:twoCellAnchor>
    <xdr:from>
      <xdr:col>0</xdr:col>
      <xdr:colOff>17502</xdr:colOff>
      <xdr:row>0</xdr:row>
      <xdr:rowOff>167184</xdr:rowOff>
    </xdr:from>
    <xdr:to>
      <xdr:col>0</xdr:col>
      <xdr:colOff>3838646</xdr:colOff>
      <xdr:row>1</xdr:row>
      <xdr:rowOff>0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03D6FC9A-284B-4B1E-BA05-DF12D02897E0}"/>
            </a:ext>
          </a:extLst>
        </xdr:cNvPr>
        <xdr:cNvGrpSpPr/>
      </xdr:nvGrpSpPr>
      <xdr:grpSpPr>
        <a:xfrm>
          <a:off x="17502" y="167184"/>
          <a:ext cx="3821144" cy="1269730"/>
          <a:chOff x="345051" y="133350"/>
          <a:chExt cx="2030385" cy="1504950"/>
        </a:xfrm>
      </xdr:grpSpPr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A3546CE8-9C89-4083-5FCC-726BB66BC1D9}"/>
              </a:ext>
            </a:extLst>
          </xdr:cNvPr>
          <xdr:cNvSpPr txBox="1"/>
        </xdr:nvSpPr>
        <xdr:spPr>
          <a:xfrm>
            <a:off x="345051" y="133350"/>
            <a:ext cx="2030385" cy="1504950"/>
          </a:xfrm>
          <a:prstGeom prst="rect">
            <a:avLst/>
          </a:prstGeom>
          <a:ln>
            <a:solidFill>
              <a:schemeClr val="accent5">
                <a:lumMod val="7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fr-FR" sz="20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ESPACE FRANCE SERVICES ITINÉRANT</a:t>
            </a:r>
          </a:p>
          <a:p>
            <a:br>
              <a:rPr lang="fr-FR" sz="6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</a:br>
            <a:r>
              <a:rPr lang="fr-FR" sz="1600" b="0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SENLIS </a:t>
            </a:r>
            <a:r>
              <a:rPr lang="fr-FR" sz="1600" b="0" i="0" baseline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SUD OISE</a:t>
            </a:r>
            <a:endParaRPr lang="fr-FR" sz="1100" i="1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6" name="Graphique 5" descr="Double itinéraire avec un chemin avec un remplissage uni">
            <a:extLst>
              <a:ext uri="{FF2B5EF4-FFF2-40B4-BE49-F238E27FC236}">
                <a16:creationId xmlns:a16="http://schemas.microsoft.com/office/drawing/2014/main" id="{86E16015-C338-DD0C-852B-13E05CEE16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925799" y="851567"/>
            <a:ext cx="379117" cy="648576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0</xdr:colOff>
      <xdr:row>4</xdr:row>
      <xdr:rowOff>32657</xdr:rowOff>
    </xdr:from>
    <xdr:to>
      <xdr:col>1</xdr:col>
      <xdr:colOff>45905</xdr:colOff>
      <xdr:row>16</xdr:row>
      <xdr:rowOff>141515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2042AA67-DCD6-4EBA-A620-3609014AC79B}"/>
            </a:ext>
          </a:extLst>
        </xdr:cNvPr>
        <xdr:cNvGrpSpPr>
          <a:grpSpLocks noChangeAspect="1"/>
        </xdr:cNvGrpSpPr>
      </xdr:nvGrpSpPr>
      <xdr:grpSpPr>
        <a:xfrm>
          <a:off x="0" y="2862943"/>
          <a:ext cx="4367534" cy="6215743"/>
          <a:chOff x="62248" y="3038716"/>
          <a:chExt cx="4455226" cy="7473874"/>
        </a:xfrm>
      </xdr:grpSpPr>
      <xdr:grpSp>
        <xdr:nvGrpSpPr>
          <xdr:cNvPr id="8" name="Groupe 7">
            <a:extLst>
              <a:ext uri="{FF2B5EF4-FFF2-40B4-BE49-F238E27FC236}">
                <a16:creationId xmlns:a16="http://schemas.microsoft.com/office/drawing/2014/main" id="{92B55965-0BAA-C028-2602-6BF9028180AF}"/>
              </a:ext>
            </a:extLst>
          </xdr:cNvPr>
          <xdr:cNvGrpSpPr>
            <a:grpSpLocks noChangeAspect="1"/>
          </xdr:cNvGrpSpPr>
        </xdr:nvGrpSpPr>
        <xdr:grpSpPr>
          <a:xfrm>
            <a:off x="203862" y="3038716"/>
            <a:ext cx="3768406" cy="1658071"/>
            <a:chOff x="-137045" y="9785420"/>
            <a:chExt cx="3768406" cy="1655465"/>
          </a:xfrm>
        </xdr:grpSpPr>
        <xdr:pic>
          <xdr:nvPicPr>
            <xdr:cNvPr id="25" name="Graphique 24" descr="Logement avec un remplissage uni">
              <a:extLst>
                <a:ext uri="{FF2B5EF4-FFF2-40B4-BE49-F238E27FC236}">
                  <a16:creationId xmlns:a16="http://schemas.microsoft.com/office/drawing/2014/main" id="{CFFBFED6-003C-690D-E92B-755E88A578E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1499507" y="9785420"/>
              <a:ext cx="495300" cy="497237"/>
            </a:xfrm>
            <a:prstGeom prst="rect">
              <a:avLst/>
            </a:prstGeom>
          </xdr:spPr>
        </xdr:pic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58B3081C-66DC-0417-9856-BFA6E4B381C5}"/>
                </a:ext>
              </a:extLst>
            </xdr:cNvPr>
            <xdr:cNvSpPr/>
          </xdr:nvSpPr>
          <xdr:spPr>
            <a:xfrm>
              <a:off x="-137045" y="10284818"/>
              <a:ext cx="3768406" cy="115606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Communauté de Communes</a:t>
              </a:r>
              <a:b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Senlis Sud Oise (CCSSO)</a:t>
              </a:r>
            </a:p>
            <a:p>
              <a:pPr algn="ctr"/>
              <a:r>
                <a:rPr lang="fr-FR" sz="1400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30 avenue Eugène Gazeau 60300 Senlis</a:t>
              </a:r>
            </a:p>
          </xdr:txBody>
        </xdr:sp>
      </xdr:grpSp>
      <xdr:grpSp>
        <xdr:nvGrpSpPr>
          <xdr:cNvPr id="9" name="Groupe 8">
            <a:extLst>
              <a:ext uri="{FF2B5EF4-FFF2-40B4-BE49-F238E27FC236}">
                <a16:creationId xmlns:a16="http://schemas.microsoft.com/office/drawing/2014/main" id="{DD1FD19A-FADC-7309-47CE-C2B8D1F1C308}"/>
              </a:ext>
            </a:extLst>
          </xdr:cNvPr>
          <xdr:cNvGrpSpPr/>
        </xdr:nvGrpSpPr>
        <xdr:grpSpPr>
          <a:xfrm>
            <a:off x="1228092" y="4512992"/>
            <a:ext cx="1719944" cy="695022"/>
            <a:chOff x="3483428" y="9932347"/>
            <a:chExt cx="1719944" cy="692109"/>
          </a:xfrm>
        </xdr:grpSpPr>
        <xdr:pic>
          <xdr:nvPicPr>
            <xdr:cNvPr id="23" name="Graphique 22" descr="Téléphone à haut-parleur avec un remplissage uni">
              <a:extLst>
                <a:ext uri="{FF2B5EF4-FFF2-40B4-BE49-F238E27FC236}">
                  <a16:creationId xmlns:a16="http://schemas.microsoft.com/office/drawing/2014/main" id="{214195EC-7DF4-3517-D73A-AA89EE3D0E7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7"/>
                </a:ext>
              </a:extLst>
            </a:blip>
            <a:stretch>
              <a:fillRect/>
            </a:stretch>
          </xdr:blipFill>
          <xdr:spPr>
            <a:xfrm>
              <a:off x="4162425" y="9932347"/>
              <a:ext cx="361950" cy="355787"/>
            </a:xfrm>
            <a:prstGeom prst="rect">
              <a:avLst/>
            </a:prstGeom>
          </xdr:spPr>
        </xdr:pic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B8E22D58-590F-93C1-561E-76B244A204A2}"/>
                </a:ext>
              </a:extLst>
            </xdr:cNvPr>
            <xdr:cNvSpPr/>
          </xdr:nvSpPr>
          <xdr:spPr>
            <a:xfrm>
              <a:off x="3483428" y="10284818"/>
              <a:ext cx="1719944" cy="33963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06 33 52 79 99 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0" name="Groupe 9">
            <a:extLst>
              <a:ext uri="{FF2B5EF4-FFF2-40B4-BE49-F238E27FC236}">
                <a16:creationId xmlns:a16="http://schemas.microsoft.com/office/drawing/2014/main" id="{B81459EA-F3B3-3B6F-20D4-95CA0E8A4F20}"/>
              </a:ext>
            </a:extLst>
          </xdr:cNvPr>
          <xdr:cNvGrpSpPr/>
        </xdr:nvGrpSpPr>
        <xdr:grpSpPr>
          <a:xfrm>
            <a:off x="852536" y="5415324"/>
            <a:ext cx="2471057" cy="752298"/>
            <a:chOff x="5627914" y="9938790"/>
            <a:chExt cx="2471057" cy="740093"/>
          </a:xfrm>
        </xdr:grpSpPr>
        <xdr:pic>
          <xdr:nvPicPr>
            <xdr:cNvPr id="21" name="Graphique 20" descr="Adresse de courrier avec un remplissage uni">
              <a:extLst>
                <a:ext uri="{FF2B5EF4-FFF2-40B4-BE49-F238E27FC236}">
                  <a16:creationId xmlns:a16="http://schemas.microsoft.com/office/drawing/2014/main" id="{43DC4C41-4880-0688-2955-564AE791DED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9"/>
                </a:ext>
              </a:extLst>
            </a:blip>
            <a:stretch>
              <a:fillRect/>
            </a:stretch>
          </xdr:blipFill>
          <xdr:spPr>
            <a:xfrm>
              <a:off x="6691992" y="9938790"/>
              <a:ext cx="342900" cy="342900"/>
            </a:xfrm>
            <a:prstGeom prst="rect">
              <a:avLst/>
            </a:prstGeom>
          </xdr:spPr>
        </xdr:pic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70E61E7B-4EA7-8B65-2887-4278CA0ED243}"/>
                </a:ext>
              </a:extLst>
            </xdr:cNvPr>
            <xdr:cNvSpPr/>
          </xdr:nvSpPr>
          <xdr:spPr>
            <a:xfrm>
              <a:off x="5627914" y="10284818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franceservices@ccsso.fr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1" name="Groupe 10">
            <a:extLst>
              <a:ext uri="{FF2B5EF4-FFF2-40B4-BE49-F238E27FC236}">
                <a16:creationId xmlns:a16="http://schemas.microsoft.com/office/drawing/2014/main" id="{18FEDE77-E2E0-201D-B86A-A02BDAFC5F93}"/>
              </a:ext>
            </a:extLst>
          </xdr:cNvPr>
          <xdr:cNvGrpSpPr/>
        </xdr:nvGrpSpPr>
        <xdr:grpSpPr>
          <a:xfrm>
            <a:off x="852536" y="6281520"/>
            <a:ext cx="2471057" cy="746548"/>
            <a:chOff x="8523513" y="9950125"/>
            <a:chExt cx="2471057" cy="728758"/>
          </a:xfrm>
        </xdr:grpSpPr>
        <xdr:pic>
          <xdr:nvPicPr>
            <xdr:cNvPr id="19" name="Graphique 18" descr="Internet avec un remplissage uni">
              <a:extLst>
                <a:ext uri="{FF2B5EF4-FFF2-40B4-BE49-F238E27FC236}">
                  <a16:creationId xmlns:a16="http://schemas.microsoft.com/office/drawing/2014/main" id="{4FCAFA5B-DCD4-B326-9644-D32B4799FF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1"/>
                </a:ext>
              </a:extLst>
            </a:blip>
            <a:stretch>
              <a:fillRect/>
            </a:stretch>
          </xdr:blipFill>
          <xdr:spPr>
            <a:xfrm>
              <a:off x="9563778" y="9950125"/>
              <a:ext cx="390526" cy="390526"/>
            </a:xfrm>
            <a:prstGeom prst="rect">
              <a:avLst/>
            </a:prstGeom>
          </xdr:spPr>
        </xdr:pic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E5C8941A-F6C8-8C72-8CCE-948E429DD179}"/>
                </a:ext>
              </a:extLst>
            </xdr:cNvPr>
            <xdr:cNvSpPr/>
          </xdr:nvSpPr>
          <xdr:spPr>
            <a:xfrm>
              <a:off x="8523513" y="10284818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www.ccsso.fr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5B1690C-C17C-FC2B-4361-3C802CCC98F9}"/>
              </a:ext>
            </a:extLst>
          </xdr:cNvPr>
          <xdr:cNvSpPr/>
        </xdr:nvSpPr>
        <xdr:spPr>
          <a:xfrm>
            <a:off x="97971" y="7177865"/>
            <a:ext cx="3982179" cy="38922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Lieux de stationnement :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41430316-E631-0D19-7432-7436C26FD2CE}"/>
              </a:ext>
            </a:extLst>
          </xdr:cNvPr>
          <xdr:cNvSpPr/>
        </xdr:nvSpPr>
        <xdr:spPr>
          <a:xfrm>
            <a:off x="1142422" y="7486112"/>
            <a:ext cx="3375052" cy="130303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Brichebay : parking face à la Clinique du Valois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Bon Secours : rue de la Champignonnière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Val d'Aunette : place Jean Davidsen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Fours à Chaux : chemin de Thiers</a:t>
            </a:r>
          </a:p>
          <a:p>
            <a:pPr algn="l"/>
            <a:r>
              <a:rPr lang="fr-FR" sz="1100" b="0" i="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Médiathèque de Senlis : Place Saint-Pierre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CCSSO : 30 avenue Eugène Gazeau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B4FF6E8-A035-EA91-B20E-6A01C0E1C8DB}"/>
              </a:ext>
            </a:extLst>
          </xdr:cNvPr>
          <xdr:cNvSpPr/>
        </xdr:nvSpPr>
        <xdr:spPr>
          <a:xfrm>
            <a:off x="62248" y="7922173"/>
            <a:ext cx="830727" cy="26135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Senlis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8757F232-70ED-0D01-7114-EF9769862C67}"/>
              </a:ext>
            </a:extLst>
          </xdr:cNvPr>
          <xdr:cNvSpPr/>
        </xdr:nvSpPr>
        <xdr:spPr>
          <a:xfrm>
            <a:off x="95562" y="8707428"/>
            <a:ext cx="970133" cy="3484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Villages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Accolade ouvrante 15">
            <a:extLst>
              <a:ext uri="{FF2B5EF4-FFF2-40B4-BE49-F238E27FC236}">
                <a16:creationId xmlns:a16="http://schemas.microsoft.com/office/drawing/2014/main" id="{49616250-63D2-7A01-8DF6-AFA697942CAF}"/>
              </a:ext>
            </a:extLst>
          </xdr:cNvPr>
          <xdr:cNvSpPr/>
        </xdr:nvSpPr>
        <xdr:spPr>
          <a:xfrm>
            <a:off x="797541" y="7571803"/>
            <a:ext cx="367078" cy="1052989"/>
          </a:xfrm>
          <a:prstGeom prst="leftBrace">
            <a:avLst/>
          </a:prstGeom>
          <a:ln w="952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909CE3B7-86EE-11C6-9C52-EDFA62211917}"/>
              </a:ext>
            </a:extLst>
          </xdr:cNvPr>
          <xdr:cNvSpPr/>
        </xdr:nvSpPr>
        <xdr:spPr>
          <a:xfrm>
            <a:off x="998064" y="8746409"/>
            <a:ext cx="3146563" cy="29242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devant la mairie ou sur la place du village 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98C68AC2-D685-1B8A-94DC-61A63B8D6480}"/>
              </a:ext>
            </a:extLst>
          </xdr:cNvPr>
          <xdr:cNvSpPr/>
        </xdr:nvSpPr>
        <xdr:spPr>
          <a:xfrm>
            <a:off x="117770" y="9138235"/>
            <a:ext cx="3982179" cy="137435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 eaLnBrk="1" fontAlgn="auto" latinLnBrk="0" hangingPunct="1"/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Déplacements possibles sur toutes les communes du</a:t>
            </a:r>
            <a:r>
              <a:rPr lang="fr-FR" sz="1600" b="1" i="0" baseline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territoire lors </a:t>
            </a:r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des permanences sur rendez-vous</a:t>
            </a:r>
            <a:endParaRPr lang="fr-FR" sz="1600">
              <a:solidFill>
                <a:srgbClr val="FFC000"/>
              </a:solidFill>
              <a:effectLst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21771</xdr:colOff>
      <xdr:row>0</xdr:row>
      <xdr:rowOff>32657</xdr:rowOff>
    </xdr:from>
    <xdr:to>
      <xdr:col>6</xdr:col>
      <xdr:colOff>1175657</xdr:colOff>
      <xdr:row>1</xdr:row>
      <xdr:rowOff>5443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2CDC3-B7C5-4DD7-97A7-B5BAC2079941}"/>
            </a:ext>
          </a:extLst>
        </xdr:cNvPr>
        <xdr:cNvSpPr/>
      </xdr:nvSpPr>
      <xdr:spPr>
        <a:xfrm>
          <a:off x="4800600" y="32657"/>
          <a:ext cx="4310743" cy="1409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22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L'aide pour vos démarches </a:t>
          </a:r>
        </a:p>
        <a:p>
          <a:pPr algn="l"/>
          <a:r>
            <a:rPr lang="fr-FR" sz="2200" b="1" i="0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administratives et l'accès au numérique, au plus proche de chez vous. </a:t>
          </a:r>
        </a:p>
      </xdr:txBody>
    </xdr:sp>
    <xdr:clientData/>
  </xdr:twoCellAnchor>
  <xdr:twoCellAnchor editAs="oneCell">
    <xdr:from>
      <xdr:col>8</xdr:col>
      <xdr:colOff>54431</xdr:colOff>
      <xdr:row>0</xdr:row>
      <xdr:rowOff>176785</xdr:rowOff>
    </xdr:from>
    <xdr:to>
      <xdr:col>10</xdr:col>
      <xdr:colOff>957944</xdr:colOff>
      <xdr:row>0</xdr:row>
      <xdr:rowOff>1428363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3C72FD-03C2-4EFA-8FFD-E8825BAEB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4191" y="176785"/>
          <a:ext cx="2474322" cy="1251578"/>
        </a:xfrm>
        <a:prstGeom prst="rect">
          <a:avLst/>
        </a:prstGeom>
      </xdr:spPr>
    </xdr:pic>
    <xdr:clientData/>
  </xdr:twoCellAnchor>
  <xdr:twoCellAnchor>
    <xdr:from>
      <xdr:col>0</xdr:col>
      <xdr:colOff>17502</xdr:colOff>
      <xdr:row>0</xdr:row>
      <xdr:rowOff>167184</xdr:rowOff>
    </xdr:from>
    <xdr:to>
      <xdr:col>0</xdr:col>
      <xdr:colOff>3838646</xdr:colOff>
      <xdr:row>1</xdr:row>
      <xdr:rowOff>0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71B1F87-6FA8-4282-94E4-1D95B9B86C91}"/>
            </a:ext>
          </a:extLst>
        </xdr:cNvPr>
        <xdr:cNvGrpSpPr/>
      </xdr:nvGrpSpPr>
      <xdr:grpSpPr>
        <a:xfrm>
          <a:off x="17502" y="167184"/>
          <a:ext cx="3821144" cy="1269730"/>
          <a:chOff x="345051" y="133350"/>
          <a:chExt cx="2030385" cy="1504950"/>
        </a:xfrm>
      </xdr:grpSpPr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96B36127-0C0D-D544-37D1-B2359D17651E}"/>
              </a:ext>
            </a:extLst>
          </xdr:cNvPr>
          <xdr:cNvSpPr txBox="1"/>
        </xdr:nvSpPr>
        <xdr:spPr>
          <a:xfrm>
            <a:off x="345051" y="133350"/>
            <a:ext cx="2030385" cy="1504950"/>
          </a:xfrm>
          <a:prstGeom prst="rect">
            <a:avLst/>
          </a:prstGeom>
          <a:ln>
            <a:solidFill>
              <a:schemeClr val="accent5">
                <a:lumMod val="7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fr-FR" sz="20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ESPACE FRANCE SERVICES ITINÉRANT</a:t>
            </a:r>
          </a:p>
          <a:p>
            <a:br>
              <a:rPr lang="fr-FR" sz="600" b="1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</a:br>
            <a:r>
              <a:rPr lang="fr-FR" sz="1600" b="0" i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SENLIS </a:t>
            </a:r>
            <a:r>
              <a:rPr lang="fr-FR" sz="1600" b="0" i="0" baseline="0">
                <a:solidFill>
                  <a:srgbClr val="1B427E"/>
                </a:solidFill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SUD OISE</a:t>
            </a:r>
            <a:endParaRPr lang="fr-FR" sz="1100" i="1">
              <a:solidFill>
                <a:srgbClr val="1B427E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6" name="Graphique 5" descr="Double itinéraire avec un chemin avec un remplissage uni">
            <a:extLst>
              <a:ext uri="{FF2B5EF4-FFF2-40B4-BE49-F238E27FC236}">
                <a16:creationId xmlns:a16="http://schemas.microsoft.com/office/drawing/2014/main" id="{39F1B881-A919-DEC7-D4C0-BEE7256AD1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925799" y="851567"/>
            <a:ext cx="379117" cy="648576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32657</xdr:colOff>
      <xdr:row>4</xdr:row>
      <xdr:rowOff>76199</xdr:rowOff>
    </xdr:from>
    <xdr:to>
      <xdr:col>1</xdr:col>
      <xdr:colOff>78562</xdr:colOff>
      <xdr:row>13</xdr:row>
      <xdr:rowOff>664027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D6A96D5F-D748-464F-B167-D976E07438B4}"/>
            </a:ext>
          </a:extLst>
        </xdr:cNvPr>
        <xdr:cNvGrpSpPr>
          <a:grpSpLocks noChangeAspect="1"/>
        </xdr:cNvGrpSpPr>
      </xdr:nvGrpSpPr>
      <xdr:grpSpPr>
        <a:xfrm>
          <a:off x="32657" y="3058885"/>
          <a:ext cx="4367534" cy="6052456"/>
          <a:chOff x="62248" y="3038716"/>
          <a:chExt cx="4455226" cy="7277536"/>
        </a:xfrm>
      </xdr:grpSpPr>
      <xdr:grpSp>
        <xdr:nvGrpSpPr>
          <xdr:cNvPr id="8" name="Groupe 7">
            <a:extLst>
              <a:ext uri="{FF2B5EF4-FFF2-40B4-BE49-F238E27FC236}">
                <a16:creationId xmlns:a16="http://schemas.microsoft.com/office/drawing/2014/main" id="{C51E7423-17E9-2F65-C4DF-C0FD7BFADAD7}"/>
              </a:ext>
            </a:extLst>
          </xdr:cNvPr>
          <xdr:cNvGrpSpPr>
            <a:grpSpLocks noChangeAspect="1"/>
          </xdr:cNvGrpSpPr>
        </xdr:nvGrpSpPr>
        <xdr:grpSpPr>
          <a:xfrm>
            <a:off x="203862" y="3038716"/>
            <a:ext cx="3768406" cy="1658071"/>
            <a:chOff x="-137045" y="9785420"/>
            <a:chExt cx="3768406" cy="1655465"/>
          </a:xfrm>
        </xdr:grpSpPr>
        <xdr:pic>
          <xdr:nvPicPr>
            <xdr:cNvPr id="25" name="Graphique 24" descr="Logement avec un remplissage uni">
              <a:extLst>
                <a:ext uri="{FF2B5EF4-FFF2-40B4-BE49-F238E27FC236}">
                  <a16:creationId xmlns:a16="http://schemas.microsoft.com/office/drawing/2014/main" id="{D7D76296-8437-E580-4EDA-55AE9F74BE5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1499507" y="9785420"/>
              <a:ext cx="495300" cy="497237"/>
            </a:xfrm>
            <a:prstGeom prst="rect">
              <a:avLst/>
            </a:prstGeom>
          </xdr:spPr>
        </xdr:pic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61AAF27D-B997-EB1F-0182-2674C3BE1B29}"/>
                </a:ext>
              </a:extLst>
            </xdr:cNvPr>
            <xdr:cNvSpPr/>
          </xdr:nvSpPr>
          <xdr:spPr>
            <a:xfrm>
              <a:off x="-137045" y="10284818"/>
              <a:ext cx="3768406" cy="115606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Communauté de Communes</a:t>
              </a:r>
              <a:b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Senlis Sud Oise (CCSSO)</a:t>
              </a:r>
            </a:p>
            <a:p>
              <a:pPr algn="ctr"/>
              <a:r>
                <a:rPr lang="fr-FR" sz="1400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30 avenue Eugène Gazeau 60300 Senlis</a:t>
              </a:r>
            </a:p>
          </xdr:txBody>
        </xdr:sp>
      </xdr:grpSp>
      <xdr:grpSp>
        <xdr:nvGrpSpPr>
          <xdr:cNvPr id="9" name="Groupe 8">
            <a:extLst>
              <a:ext uri="{FF2B5EF4-FFF2-40B4-BE49-F238E27FC236}">
                <a16:creationId xmlns:a16="http://schemas.microsoft.com/office/drawing/2014/main" id="{FAB8011C-B7EC-B721-A42F-1DA3FA110BD5}"/>
              </a:ext>
            </a:extLst>
          </xdr:cNvPr>
          <xdr:cNvGrpSpPr/>
        </xdr:nvGrpSpPr>
        <xdr:grpSpPr>
          <a:xfrm>
            <a:off x="1228092" y="4512992"/>
            <a:ext cx="1719944" cy="695022"/>
            <a:chOff x="3483428" y="9932347"/>
            <a:chExt cx="1719944" cy="692109"/>
          </a:xfrm>
        </xdr:grpSpPr>
        <xdr:pic>
          <xdr:nvPicPr>
            <xdr:cNvPr id="23" name="Graphique 22" descr="Téléphone à haut-parleur avec un remplissage uni">
              <a:extLst>
                <a:ext uri="{FF2B5EF4-FFF2-40B4-BE49-F238E27FC236}">
                  <a16:creationId xmlns:a16="http://schemas.microsoft.com/office/drawing/2014/main" id="{D932D6D3-193C-A193-FFE0-1790293FD5B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7"/>
                </a:ext>
              </a:extLst>
            </a:blip>
            <a:stretch>
              <a:fillRect/>
            </a:stretch>
          </xdr:blipFill>
          <xdr:spPr>
            <a:xfrm>
              <a:off x="4162425" y="9932347"/>
              <a:ext cx="361950" cy="355787"/>
            </a:xfrm>
            <a:prstGeom prst="rect">
              <a:avLst/>
            </a:prstGeom>
          </xdr:spPr>
        </xdr:pic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DD15E503-9687-113D-B3C7-3297F934FDD4}"/>
                </a:ext>
              </a:extLst>
            </xdr:cNvPr>
            <xdr:cNvSpPr/>
          </xdr:nvSpPr>
          <xdr:spPr>
            <a:xfrm>
              <a:off x="3483428" y="10284818"/>
              <a:ext cx="1719944" cy="33963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06 33 52 79 99 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0" name="Groupe 9">
            <a:extLst>
              <a:ext uri="{FF2B5EF4-FFF2-40B4-BE49-F238E27FC236}">
                <a16:creationId xmlns:a16="http://schemas.microsoft.com/office/drawing/2014/main" id="{D82E2C57-00B2-EEEA-3A3F-3937FCAD260A}"/>
              </a:ext>
            </a:extLst>
          </xdr:cNvPr>
          <xdr:cNvGrpSpPr/>
        </xdr:nvGrpSpPr>
        <xdr:grpSpPr>
          <a:xfrm>
            <a:off x="852536" y="5415324"/>
            <a:ext cx="2471057" cy="752298"/>
            <a:chOff x="5627914" y="9938790"/>
            <a:chExt cx="2471057" cy="740093"/>
          </a:xfrm>
        </xdr:grpSpPr>
        <xdr:pic>
          <xdr:nvPicPr>
            <xdr:cNvPr id="21" name="Graphique 20" descr="Adresse de courrier avec un remplissage uni">
              <a:extLst>
                <a:ext uri="{FF2B5EF4-FFF2-40B4-BE49-F238E27FC236}">
                  <a16:creationId xmlns:a16="http://schemas.microsoft.com/office/drawing/2014/main" id="{18E90414-9FE7-D429-3ED1-91C4A64A85B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9"/>
                </a:ext>
              </a:extLst>
            </a:blip>
            <a:stretch>
              <a:fillRect/>
            </a:stretch>
          </xdr:blipFill>
          <xdr:spPr>
            <a:xfrm>
              <a:off x="6691992" y="9938790"/>
              <a:ext cx="342900" cy="342900"/>
            </a:xfrm>
            <a:prstGeom prst="rect">
              <a:avLst/>
            </a:prstGeom>
          </xdr:spPr>
        </xdr:pic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3EAFBC99-8EAF-F70E-D01F-7056BC317EF9}"/>
                </a:ext>
              </a:extLst>
            </xdr:cNvPr>
            <xdr:cNvSpPr/>
          </xdr:nvSpPr>
          <xdr:spPr>
            <a:xfrm>
              <a:off x="5627914" y="10284818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franceservices@ccsso.fr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1" name="Groupe 10">
            <a:extLst>
              <a:ext uri="{FF2B5EF4-FFF2-40B4-BE49-F238E27FC236}">
                <a16:creationId xmlns:a16="http://schemas.microsoft.com/office/drawing/2014/main" id="{DC9BB4CB-7719-466E-06CB-F37403269CC5}"/>
              </a:ext>
            </a:extLst>
          </xdr:cNvPr>
          <xdr:cNvGrpSpPr/>
        </xdr:nvGrpSpPr>
        <xdr:grpSpPr>
          <a:xfrm>
            <a:off x="852536" y="6281520"/>
            <a:ext cx="2471057" cy="746548"/>
            <a:chOff x="8523513" y="9950125"/>
            <a:chExt cx="2471057" cy="728758"/>
          </a:xfrm>
        </xdr:grpSpPr>
        <xdr:pic>
          <xdr:nvPicPr>
            <xdr:cNvPr id="19" name="Graphique 18" descr="Internet avec un remplissage uni">
              <a:extLst>
                <a:ext uri="{FF2B5EF4-FFF2-40B4-BE49-F238E27FC236}">
                  <a16:creationId xmlns:a16="http://schemas.microsoft.com/office/drawing/2014/main" id="{EDB0C194-99C6-B9DB-84AE-FCA330545B7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1"/>
                </a:ext>
              </a:extLst>
            </a:blip>
            <a:stretch>
              <a:fillRect/>
            </a:stretch>
          </xdr:blipFill>
          <xdr:spPr>
            <a:xfrm>
              <a:off x="9563778" y="9950125"/>
              <a:ext cx="390526" cy="390526"/>
            </a:xfrm>
            <a:prstGeom prst="rect">
              <a:avLst/>
            </a:prstGeom>
          </xdr:spPr>
        </xdr:pic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3682A5E5-33EE-51A1-14E5-4B9281EB45A3}"/>
                </a:ext>
              </a:extLst>
            </xdr:cNvPr>
            <xdr:cNvSpPr/>
          </xdr:nvSpPr>
          <xdr:spPr>
            <a:xfrm>
              <a:off x="8523513" y="10284818"/>
              <a:ext cx="2471057" cy="3940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1400" b="1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www.ccsso.fr</a:t>
              </a:r>
              <a:endParaRPr lang="fr-FR" sz="14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9C0CE16-449B-9E69-7596-C36978FB864C}"/>
              </a:ext>
            </a:extLst>
          </xdr:cNvPr>
          <xdr:cNvSpPr/>
        </xdr:nvSpPr>
        <xdr:spPr>
          <a:xfrm>
            <a:off x="97971" y="7177865"/>
            <a:ext cx="3982179" cy="38922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Lieux de stationnement :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AD9F63D2-5119-960B-34BD-6313DD236FE6}"/>
              </a:ext>
            </a:extLst>
          </xdr:cNvPr>
          <xdr:cNvSpPr/>
        </xdr:nvSpPr>
        <xdr:spPr>
          <a:xfrm>
            <a:off x="1142422" y="7486112"/>
            <a:ext cx="3375052" cy="130303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Brichebay : parking face à la Clinique du Valois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Bon Secours : rue de la Champignonnière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Val d'Aunette : place Jean Davidsen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Fours à Chaux : chemin de Thiers</a:t>
            </a:r>
          </a:p>
          <a:p>
            <a:pPr algn="l"/>
            <a:r>
              <a:rPr lang="fr-FR" sz="1100" b="0" i="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Médiathèque de Senlis : Place Saint-Pierre</a:t>
            </a:r>
            <a:b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CCSSO : 30 avenue Eugène Gazeau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D8A2673E-B3C3-AD5A-0C00-F0826E056398}"/>
              </a:ext>
            </a:extLst>
          </xdr:cNvPr>
          <xdr:cNvSpPr/>
        </xdr:nvSpPr>
        <xdr:spPr>
          <a:xfrm>
            <a:off x="62248" y="7922173"/>
            <a:ext cx="830727" cy="26135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Senlis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B2E5E1AE-7FDF-D9E1-AD42-E9C5DDE28A44}"/>
              </a:ext>
            </a:extLst>
          </xdr:cNvPr>
          <xdr:cNvSpPr/>
        </xdr:nvSpPr>
        <xdr:spPr>
          <a:xfrm>
            <a:off x="95562" y="8707428"/>
            <a:ext cx="970133" cy="3484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 b="1" i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Villages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Accolade ouvrante 15">
            <a:extLst>
              <a:ext uri="{FF2B5EF4-FFF2-40B4-BE49-F238E27FC236}">
                <a16:creationId xmlns:a16="http://schemas.microsoft.com/office/drawing/2014/main" id="{754C5D8E-0430-C452-62B9-C0FA6C763E32}"/>
              </a:ext>
            </a:extLst>
          </xdr:cNvPr>
          <xdr:cNvSpPr/>
        </xdr:nvSpPr>
        <xdr:spPr>
          <a:xfrm>
            <a:off x="797541" y="7571803"/>
            <a:ext cx="367078" cy="1052989"/>
          </a:xfrm>
          <a:prstGeom prst="leftBrace">
            <a:avLst/>
          </a:prstGeom>
          <a:ln w="952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320E1501-7346-415E-0F13-2625326413E5}"/>
              </a:ext>
            </a:extLst>
          </xdr:cNvPr>
          <xdr:cNvSpPr/>
        </xdr:nvSpPr>
        <xdr:spPr>
          <a:xfrm>
            <a:off x="998064" y="8746409"/>
            <a:ext cx="3146563" cy="29242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 b="0" i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devant la mairie ou sur la place du village </a:t>
            </a:r>
            <a:endParaRPr lang="fr-FR" sz="1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E76ED50-0E70-A01E-8BE7-34DB2AFE740A}"/>
              </a:ext>
            </a:extLst>
          </xdr:cNvPr>
          <xdr:cNvSpPr/>
        </xdr:nvSpPr>
        <xdr:spPr>
          <a:xfrm>
            <a:off x="117770" y="9034441"/>
            <a:ext cx="3982179" cy="128181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 eaLnBrk="1" fontAlgn="auto" latinLnBrk="0" hangingPunct="1"/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Déplacements possibles sur toutes les communes du</a:t>
            </a:r>
            <a:r>
              <a:rPr lang="fr-FR" sz="1600" b="1" i="0" baseline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territoire lors </a:t>
            </a:r>
            <a:r>
              <a:rPr lang="fr-FR" sz="1600" b="1" i="0">
                <a:solidFill>
                  <a:srgbClr val="FFC000"/>
                </a:solidFill>
                <a:effectLst/>
                <a:latin typeface="+mn-lt"/>
                <a:ea typeface="+mn-ea"/>
                <a:cs typeface="+mn-cs"/>
              </a:rPr>
              <a:t> des permanences sur rendez-vous</a:t>
            </a:r>
            <a:endParaRPr lang="fr-FR" sz="1600">
              <a:solidFill>
                <a:srgbClr val="FFC000"/>
              </a:solidFill>
              <a:effectLst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815340</xdr:colOff>
      <xdr:row>1</xdr:row>
      <xdr:rowOff>13788</xdr:rowOff>
    </xdr:from>
    <xdr:to>
      <xdr:col>7</xdr:col>
      <xdr:colOff>571499</xdr:colOff>
      <xdr:row>5</xdr:row>
      <xdr:rowOff>172065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F94EFF3-DAD0-4715-8359-D1499F2B0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740" y="349068"/>
          <a:ext cx="1645919" cy="897417"/>
        </a:xfrm>
        <a:prstGeom prst="rect">
          <a:avLst/>
        </a:prstGeom>
      </xdr:spPr>
    </xdr:pic>
    <xdr:clientData/>
  </xdr:twoCellAnchor>
  <xdr:twoCellAnchor editAs="oneCell">
    <xdr:from>
      <xdr:col>9</xdr:col>
      <xdr:colOff>281940</xdr:colOff>
      <xdr:row>0</xdr:row>
      <xdr:rowOff>220980</xdr:rowOff>
    </xdr:from>
    <xdr:to>
      <xdr:col>11</xdr:col>
      <xdr:colOff>784860</xdr:colOff>
      <xdr:row>5</xdr:row>
      <xdr:rowOff>126580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33C72C3-6406-44F6-8C01-FD5FD630A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080" y="220980"/>
          <a:ext cx="2141220" cy="980020"/>
        </a:xfrm>
        <a:prstGeom prst="rect">
          <a:avLst/>
        </a:prstGeom>
      </xdr:spPr>
    </xdr:pic>
    <xdr:clientData/>
  </xdr:twoCellAnchor>
  <xdr:twoCellAnchor editAs="oneCell">
    <xdr:from>
      <xdr:col>7</xdr:col>
      <xdr:colOff>1398904</xdr:colOff>
      <xdr:row>0</xdr:row>
      <xdr:rowOff>304800</xdr:rowOff>
    </xdr:from>
    <xdr:to>
      <xdr:col>9</xdr:col>
      <xdr:colOff>304799</xdr:colOff>
      <xdr:row>5</xdr:row>
      <xdr:rowOff>194496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4C9E66-7DE1-411A-858B-2C53AF8A1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84" y="304800"/>
          <a:ext cx="795655" cy="964116"/>
        </a:xfrm>
        <a:prstGeom prst="rect">
          <a:avLst/>
        </a:prstGeom>
      </xdr:spPr>
    </xdr:pic>
    <xdr:clientData/>
  </xdr:twoCellAnchor>
  <xdr:twoCellAnchor editAs="oneCell">
    <xdr:from>
      <xdr:col>2</xdr:col>
      <xdr:colOff>320040</xdr:colOff>
      <xdr:row>2</xdr:row>
      <xdr:rowOff>15240</xdr:rowOff>
    </xdr:from>
    <xdr:to>
      <xdr:col>5</xdr:col>
      <xdr:colOff>631132</xdr:colOff>
      <xdr:row>5</xdr:row>
      <xdr:rowOff>176852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17C6FD-07B4-40CA-BD07-B4044D681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9720" y="464820"/>
          <a:ext cx="2261812" cy="7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1187C-477C-45E9-A793-C4A2C3DF98F1}">
  <sheetPr>
    <pageSetUpPr fitToPage="1"/>
  </sheetPr>
  <dimension ref="A1:K17"/>
  <sheetViews>
    <sheetView showGridLines="0" topLeftCell="A5" zoomScale="70" zoomScaleNormal="70" zoomScalePageLayoutView="70" workbookViewId="0">
      <selection activeCell="J5" sqref="J5:K5"/>
    </sheetView>
  </sheetViews>
  <sheetFormatPr baseColWidth="10" defaultColWidth="9.109375" defaultRowHeight="13.2" x14ac:dyDescent="0.25"/>
  <cols>
    <col min="1" max="1" width="63" customWidth="1"/>
    <col min="2" max="2" width="6.6640625" customWidth="1"/>
    <col min="3" max="3" width="18.109375" customWidth="1"/>
    <col min="4" max="4" width="4.88671875" customWidth="1"/>
    <col min="5" max="5" width="18.109375" customWidth="1"/>
    <col min="6" max="6" width="4.88671875" customWidth="1"/>
    <col min="7" max="7" width="18.109375" customWidth="1"/>
    <col min="8" max="8" width="4.88671875" customWidth="1"/>
    <col min="9" max="9" width="17.21875" customWidth="1"/>
    <col min="10" max="10" width="4.88671875" customWidth="1"/>
    <col min="11" max="11" width="18.109375" customWidth="1"/>
  </cols>
  <sheetData>
    <row r="1" spans="1:11" s="5" customFormat="1" ht="113.4" customHeight="1" x14ac:dyDescent="0.25">
      <c r="A1" s="29"/>
      <c r="B1" s="8"/>
      <c r="C1" s="8"/>
      <c r="D1" s="8"/>
      <c r="E1" s="8"/>
      <c r="F1" s="8"/>
      <c r="G1" s="8"/>
      <c r="H1" s="8"/>
      <c r="I1" s="8"/>
      <c r="J1" s="11"/>
      <c r="K1" s="11"/>
    </row>
    <row r="2" spans="1:11" s="1" customFormat="1" ht="40.200000000000003" customHeight="1" x14ac:dyDescent="0.25">
      <c r="A2" s="64">
        <v>45658</v>
      </c>
      <c r="B2" s="63" t="s">
        <v>27</v>
      </c>
      <c r="C2" s="63"/>
      <c r="D2" s="63" t="s">
        <v>28</v>
      </c>
      <c r="E2" s="63"/>
      <c r="F2" s="63" t="s">
        <v>29</v>
      </c>
      <c r="G2" s="63"/>
      <c r="H2" s="63" t="s">
        <v>30</v>
      </c>
      <c r="I2" s="63"/>
      <c r="J2" s="63" t="s">
        <v>31</v>
      </c>
      <c r="K2" s="63"/>
    </row>
    <row r="3" spans="1:11" s="40" customFormat="1" ht="18" customHeight="1" x14ac:dyDescent="0.25">
      <c r="A3" s="64"/>
      <c r="B3" s="44"/>
      <c r="C3" s="45"/>
      <c r="D3" s="44"/>
      <c r="E3" s="45"/>
      <c r="F3" s="41">
        <v>1</v>
      </c>
      <c r="G3" s="42" t="s">
        <v>51</v>
      </c>
      <c r="H3" s="41">
        <v>2</v>
      </c>
      <c r="I3" s="42" t="s">
        <v>51</v>
      </c>
      <c r="J3" s="41">
        <v>3</v>
      </c>
      <c r="K3" s="42" t="s">
        <v>51</v>
      </c>
    </row>
    <row r="4" spans="1:11" s="1" customFormat="1" ht="51" customHeight="1" x14ac:dyDescent="0.25">
      <c r="A4" s="31"/>
      <c r="B4" s="62"/>
      <c r="C4" s="62"/>
      <c r="D4" s="62"/>
      <c r="E4" s="62"/>
      <c r="F4" s="54" t="s">
        <v>52</v>
      </c>
      <c r="G4" s="54"/>
      <c r="H4" s="60" t="s">
        <v>23</v>
      </c>
      <c r="I4" s="60"/>
      <c r="J4" s="60" t="s">
        <v>23</v>
      </c>
      <c r="K4" s="60"/>
    </row>
    <row r="5" spans="1:11" s="1" customFormat="1" ht="49.8" customHeight="1" x14ac:dyDescent="0.25">
      <c r="A5" s="30"/>
      <c r="B5" s="62"/>
      <c r="C5" s="62"/>
      <c r="D5" s="62"/>
      <c r="E5" s="62"/>
      <c r="F5" s="54">
        <v>2025</v>
      </c>
      <c r="G5" s="54"/>
      <c r="H5" s="60" t="s">
        <v>23</v>
      </c>
      <c r="I5" s="60"/>
      <c r="J5" s="60" t="s">
        <v>23</v>
      </c>
      <c r="K5" s="60"/>
    </row>
    <row r="6" spans="1:11" s="40" customFormat="1" ht="18" customHeight="1" x14ac:dyDescent="0.25">
      <c r="A6" s="30"/>
      <c r="B6" s="41">
        <f>J3+3</f>
        <v>6</v>
      </c>
      <c r="C6" s="42" t="s">
        <v>51</v>
      </c>
      <c r="D6" s="41">
        <f>B6+1</f>
        <v>7</v>
      </c>
      <c r="E6" s="42" t="s">
        <v>51</v>
      </c>
      <c r="F6" s="41">
        <f>D6+1</f>
        <v>8</v>
      </c>
      <c r="G6" s="42" t="s">
        <v>51</v>
      </c>
      <c r="H6" s="41">
        <f>F6+1</f>
        <v>9</v>
      </c>
      <c r="I6" s="42" t="s">
        <v>51</v>
      </c>
      <c r="J6" s="41">
        <f>H6+1</f>
        <v>10</v>
      </c>
      <c r="K6" s="42" t="s">
        <v>51</v>
      </c>
    </row>
    <row r="7" spans="1:11" s="1" customFormat="1" ht="51" customHeight="1" x14ac:dyDescent="0.25">
      <c r="A7" s="61"/>
      <c r="B7" s="55" t="s">
        <v>38</v>
      </c>
      <c r="C7" s="56"/>
      <c r="D7" s="54" t="s">
        <v>54</v>
      </c>
      <c r="E7" s="54"/>
      <c r="F7" s="54" t="s">
        <v>54</v>
      </c>
      <c r="G7" s="54"/>
      <c r="H7" s="54" t="s">
        <v>54</v>
      </c>
      <c r="I7" s="54"/>
      <c r="J7" s="54" t="s">
        <v>33</v>
      </c>
      <c r="K7" s="54"/>
    </row>
    <row r="8" spans="1:11" s="1" customFormat="1" ht="51" customHeight="1" x14ac:dyDescent="0.25">
      <c r="A8" s="61"/>
      <c r="B8" s="53" t="s">
        <v>36</v>
      </c>
      <c r="C8" s="53"/>
      <c r="D8" s="60" t="s">
        <v>23</v>
      </c>
      <c r="E8" s="60"/>
      <c r="F8" s="54" t="s">
        <v>34</v>
      </c>
      <c r="G8" s="54"/>
      <c r="H8" s="54" t="s">
        <v>32</v>
      </c>
      <c r="I8" s="54"/>
      <c r="J8" s="60" t="s">
        <v>23</v>
      </c>
      <c r="K8" s="60"/>
    </row>
    <row r="9" spans="1:11" s="40" customFormat="1" ht="18" customHeight="1" x14ac:dyDescent="0.25">
      <c r="A9" s="61"/>
      <c r="B9" s="43">
        <f>J6+3</f>
        <v>13</v>
      </c>
      <c r="C9" s="42" t="s">
        <v>51</v>
      </c>
      <c r="D9" s="41">
        <f>B9+1</f>
        <v>14</v>
      </c>
      <c r="E9" s="42" t="s">
        <v>51</v>
      </c>
      <c r="F9" s="41">
        <f>D9+1</f>
        <v>15</v>
      </c>
      <c r="G9" s="42" t="s">
        <v>51</v>
      </c>
      <c r="H9" s="41">
        <f>F9+1</f>
        <v>16</v>
      </c>
      <c r="I9" s="42" t="s">
        <v>51</v>
      </c>
      <c r="J9" s="41">
        <f>H9+1</f>
        <v>17</v>
      </c>
      <c r="K9" s="42" t="s">
        <v>51</v>
      </c>
    </row>
    <row r="10" spans="1:11" s="1" customFormat="1" ht="51" customHeight="1" x14ac:dyDescent="0.25">
      <c r="A10" s="61"/>
      <c r="B10" s="53" t="s">
        <v>35</v>
      </c>
      <c r="C10" s="53"/>
      <c r="D10" s="54" t="s">
        <v>44</v>
      </c>
      <c r="E10" s="54"/>
      <c r="F10" s="55" t="s">
        <v>38</v>
      </c>
      <c r="G10" s="56"/>
      <c r="H10" s="54" t="s">
        <v>40</v>
      </c>
      <c r="I10" s="54"/>
      <c r="J10" s="53" t="s">
        <v>33</v>
      </c>
      <c r="K10" s="53"/>
    </row>
    <row r="11" spans="1:11" s="1" customFormat="1" ht="51" customHeight="1" x14ac:dyDescent="0.25">
      <c r="A11" s="30"/>
      <c r="B11" s="54" t="s">
        <v>37</v>
      </c>
      <c r="C11" s="54"/>
      <c r="D11" s="60" t="s">
        <v>22</v>
      </c>
      <c r="E11" s="60"/>
      <c r="F11" s="54" t="s">
        <v>45</v>
      </c>
      <c r="G11" s="54"/>
      <c r="H11" s="57" t="s">
        <v>46</v>
      </c>
      <c r="I11" s="58"/>
      <c r="J11" s="60" t="s">
        <v>23</v>
      </c>
      <c r="K11" s="60"/>
    </row>
    <row r="12" spans="1:11" s="40" customFormat="1" ht="18" customHeight="1" x14ac:dyDescent="0.25">
      <c r="A12" s="32"/>
      <c r="B12" s="41">
        <f>J9+3</f>
        <v>20</v>
      </c>
      <c r="C12" s="42" t="s">
        <v>51</v>
      </c>
      <c r="D12" s="41">
        <f>B12+1</f>
        <v>21</v>
      </c>
      <c r="E12" s="42" t="s">
        <v>51</v>
      </c>
      <c r="F12" s="41">
        <f>D12+1</f>
        <v>22</v>
      </c>
      <c r="G12" s="42" t="s">
        <v>51</v>
      </c>
      <c r="H12" s="41">
        <f>F12+1</f>
        <v>23</v>
      </c>
      <c r="I12" s="42" t="s">
        <v>51</v>
      </c>
      <c r="J12" s="41">
        <f>H12+1</f>
        <v>24</v>
      </c>
      <c r="K12" s="42" t="s">
        <v>51</v>
      </c>
    </row>
    <row r="13" spans="1:11" s="1" customFormat="1" ht="50.4" customHeight="1" x14ac:dyDescent="0.25">
      <c r="A13" s="30"/>
      <c r="B13" s="55" t="s">
        <v>38</v>
      </c>
      <c r="C13" s="56"/>
      <c r="D13" s="54" t="s">
        <v>47</v>
      </c>
      <c r="E13" s="54"/>
      <c r="F13" s="54" t="s">
        <v>39</v>
      </c>
      <c r="G13" s="54"/>
      <c r="H13" s="54" t="s">
        <v>48</v>
      </c>
      <c r="I13" s="54"/>
      <c r="J13" s="54" t="s">
        <v>33</v>
      </c>
      <c r="K13" s="54"/>
    </row>
    <row r="14" spans="1:11" s="1" customFormat="1" ht="51" customHeight="1" x14ac:dyDescent="0.25">
      <c r="A14" s="32"/>
      <c r="B14" s="53" t="s">
        <v>36</v>
      </c>
      <c r="C14" s="53"/>
      <c r="D14" s="60" t="s">
        <v>23</v>
      </c>
      <c r="E14" s="60"/>
      <c r="F14" s="54" t="s">
        <v>34</v>
      </c>
      <c r="G14" s="54"/>
      <c r="H14" s="54" t="s">
        <v>32</v>
      </c>
      <c r="I14" s="54"/>
      <c r="J14" s="60" t="s">
        <v>23</v>
      </c>
      <c r="K14" s="60"/>
    </row>
    <row r="15" spans="1:11" ht="18" customHeight="1" x14ac:dyDescent="0.25">
      <c r="A15" s="33"/>
      <c r="B15" s="41">
        <f>J12+3</f>
        <v>27</v>
      </c>
      <c r="C15" s="42" t="s">
        <v>51</v>
      </c>
      <c r="D15" s="41">
        <v>28</v>
      </c>
      <c r="E15" s="42" t="s">
        <v>51</v>
      </c>
      <c r="F15" s="41">
        <f>D15+1</f>
        <v>29</v>
      </c>
      <c r="G15" s="42" t="s">
        <v>51</v>
      </c>
      <c r="H15" s="41">
        <f>F15+1</f>
        <v>30</v>
      </c>
      <c r="I15" s="42" t="s">
        <v>51</v>
      </c>
      <c r="J15" s="41">
        <f>H15+1</f>
        <v>31</v>
      </c>
      <c r="K15" s="42" t="s">
        <v>51</v>
      </c>
    </row>
    <row r="16" spans="1:11" ht="51" customHeight="1" x14ac:dyDescent="0.25">
      <c r="A16" s="34"/>
      <c r="B16" s="53" t="s">
        <v>35</v>
      </c>
      <c r="C16" s="53"/>
      <c r="D16" s="54" t="s">
        <v>44</v>
      </c>
      <c r="E16" s="54"/>
      <c r="F16" s="55" t="s">
        <v>38</v>
      </c>
      <c r="G16" s="56"/>
      <c r="H16" s="57" t="s">
        <v>54</v>
      </c>
      <c r="I16" s="58"/>
      <c r="J16" s="59" t="s">
        <v>53</v>
      </c>
      <c r="K16" s="59"/>
    </row>
    <row r="17" spans="1:11" ht="51" customHeight="1" x14ac:dyDescent="0.25">
      <c r="A17" s="35"/>
      <c r="B17" s="54" t="s">
        <v>37</v>
      </c>
      <c r="C17" s="54"/>
      <c r="D17" s="60" t="s">
        <v>22</v>
      </c>
      <c r="E17" s="60"/>
      <c r="F17" s="54" t="s">
        <v>45</v>
      </c>
      <c r="G17" s="54"/>
      <c r="H17" s="57" t="s">
        <v>55</v>
      </c>
      <c r="I17" s="58"/>
      <c r="J17" s="60" t="s">
        <v>23</v>
      </c>
      <c r="K17" s="60"/>
    </row>
  </sheetData>
  <mergeCells count="57">
    <mergeCell ref="J2:K2"/>
    <mergeCell ref="A2:A3"/>
    <mergeCell ref="B2:C2"/>
    <mergeCell ref="D2:E2"/>
    <mergeCell ref="F2:G2"/>
    <mergeCell ref="H2:I2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J7:K7"/>
    <mergeCell ref="B8:C8"/>
    <mergeCell ref="D8:E8"/>
    <mergeCell ref="F8:G8"/>
    <mergeCell ref="H8:I8"/>
    <mergeCell ref="J8:K8"/>
    <mergeCell ref="A7:A10"/>
    <mergeCell ref="B7:C7"/>
    <mergeCell ref="D7:E7"/>
    <mergeCell ref="F7:G7"/>
    <mergeCell ref="H7:I7"/>
    <mergeCell ref="B10:C10"/>
    <mergeCell ref="D10:E10"/>
    <mergeCell ref="F10:G10"/>
    <mergeCell ref="H10:I10"/>
    <mergeCell ref="J10:K10"/>
    <mergeCell ref="B13:C13"/>
    <mergeCell ref="D13:E13"/>
    <mergeCell ref="F13:G13"/>
    <mergeCell ref="H13:I13"/>
    <mergeCell ref="J13:K13"/>
    <mergeCell ref="B11:C11"/>
    <mergeCell ref="D11:E11"/>
    <mergeCell ref="F11:G11"/>
    <mergeCell ref="H11:I11"/>
    <mergeCell ref="J11:K11"/>
    <mergeCell ref="B14:C14"/>
    <mergeCell ref="D14:E14"/>
    <mergeCell ref="F14:G14"/>
    <mergeCell ref="H14:I14"/>
    <mergeCell ref="J14:K14"/>
    <mergeCell ref="B17:C17"/>
    <mergeCell ref="D17:E17"/>
    <mergeCell ref="F17:G17"/>
    <mergeCell ref="H17:I17"/>
    <mergeCell ref="J17:K17"/>
    <mergeCell ref="B16:C16"/>
    <mergeCell ref="D16:E16"/>
    <mergeCell ref="F16:G16"/>
    <mergeCell ref="H16:I16"/>
    <mergeCell ref="J16:K16"/>
  </mergeCells>
  <conditionalFormatting sqref="C3">
    <cfRule type="expression" dxfId="257" priority="89">
      <formula>MONTH(B3)=MONTH(#REF!)</formula>
    </cfRule>
    <cfRule type="expression" dxfId="256" priority="90">
      <formula>MONTH(B3)&lt;&gt;MONTH(#REF!)</formula>
    </cfRule>
  </conditionalFormatting>
  <conditionalFormatting sqref="C6">
    <cfRule type="expression" dxfId="255" priority="40">
      <formula>MONTH(B6)&lt;&gt;MONTH(#REF!)</formula>
    </cfRule>
    <cfRule type="expression" dxfId="254" priority="39">
      <formula>MONTH(B6)=MONTH(#REF!)</formula>
    </cfRule>
  </conditionalFormatting>
  <conditionalFormatting sqref="C9">
    <cfRule type="expression" dxfId="253" priority="30">
      <formula>MONTH(B9)&lt;&gt;MONTH(#REF!)</formula>
    </cfRule>
    <cfRule type="expression" dxfId="252" priority="29">
      <formula>MONTH(B9)=MONTH(#REF!)</formula>
    </cfRule>
  </conditionalFormatting>
  <conditionalFormatting sqref="C12">
    <cfRule type="expression" dxfId="251" priority="19">
      <formula>MONTH(B12)=MONTH(#REF!)</formula>
    </cfRule>
    <cfRule type="expression" dxfId="250" priority="20">
      <formula>MONTH(B12)&lt;&gt;MONTH(#REF!)</formula>
    </cfRule>
  </conditionalFormatting>
  <conditionalFormatting sqref="C15">
    <cfRule type="expression" dxfId="249" priority="9">
      <formula>MONTH(B15)=MONTH(#REF!)</formula>
    </cfRule>
    <cfRule type="expression" dxfId="248" priority="10">
      <formula>MONTH(B15)&lt;&gt;MONTH(#REF!)</formula>
    </cfRule>
  </conditionalFormatting>
  <conditionalFormatting sqref="E3">
    <cfRule type="expression" dxfId="247" priority="86">
      <formula>MONTH(D3)&lt;&gt;MONTH(#REF!)</formula>
    </cfRule>
    <cfRule type="expression" dxfId="246" priority="85">
      <formula>MONTH(D3)=MONTH(#REF!)</formula>
    </cfRule>
  </conditionalFormatting>
  <conditionalFormatting sqref="E6">
    <cfRule type="expression" dxfId="245" priority="38">
      <formula>MONTH(D6)&lt;&gt;MONTH(#REF!)</formula>
    </cfRule>
    <cfRule type="expression" dxfId="244" priority="37">
      <formula>MONTH(D6)=MONTH(#REF!)</formula>
    </cfRule>
  </conditionalFormatting>
  <conditionalFormatting sqref="E9">
    <cfRule type="expression" dxfId="243" priority="28">
      <formula>MONTH(D9)&lt;&gt;MONTH(#REF!)</formula>
    </cfRule>
    <cfRule type="expression" dxfId="242" priority="27">
      <formula>MONTH(D9)=MONTH(#REF!)</formula>
    </cfRule>
  </conditionalFormatting>
  <conditionalFormatting sqref="E12">
    <cfRule type="expression" dxfId="241" priority="17">
      <formula>MONTH(D12)=MONTH(#REF!)</formula>
    </cfRule>
    <cfRule type="expression" dxfId="240" priority="18">
      <formula>MONTH(D12)&lt;&gt;MONTH(#REF!)</formula>
    </cfRule>
  </conditionalFormatting>
  <conditionalFormatting sqref="E15">
    <cfRule type="expression" dxfId="239" priority="7">
      <formula>MONTH(D15)=MONTH(#REF!)</formula>
    </cfRule>
    <cfRule type="expression" dxfId="238" priority="8">
      <formula>MONTH(D15)&lt;&gt;MONTH(#REF!)</formula>
    </cfRule>
  </conditionalFormatting>
  <conditionalFormatting sqref="G3">
    <cfRule type="expression" dxfId="237" priority="84">
      <formula>MONTH(F3)&lt;&gt;MONTH(#REF!)</formula>
    </cfRule>
    <cfRule type="expression" dxfId="236" priority="83">
      <formula>MONTH(F3)=MONTH(#REF!)</formula>
    </cfRule>
  </conditionalFormatting>
  <conditionalFormatting sqref="G6">
    <cfRule type="expression" dxfId="235" priority="36">
      <formula>MONTH(F6)&lt;&gt;MONTH(#REF!)</formula>
    </cfRule>
    <cfRule type="expression" dxfId="234" priority="35">
      <formula>MONTH(F6)=MONTH(#REF!)</formula>
    </cfRule>
  </conditionalFormatting>
  <conditionalFormatting sqref="G9">
    <cfRule type="expression" dxfId="233" priority="25">
      <formula>MONTH(F9)=MONTH(#REF!)</formula>
    </cfRule>
    <cfRule type="expression" dxfId="232" priority="26">
      <formula>MONTH(F9)&lt;&gt;MONTH(#REF!)</formula>
    </cfRule>
  </conditionalFormatting>
  <conditionalFormatting sqref="G12">
    <cfRule type="expression" dxfId="231" priority="16">
      <formula>MONTH(F12)&lt;&gt;MONTH(#REF!)</formula>
    </cfRule>
    <cfRule type="expression" dxfId="230" priority="15">
      <formula>MONTH(F12)=MONTH(#REF!)</formula>
    </cfRule>
  </conditionalFormatting>
  <conditionalFormatting sqref="G15">
    <cfRule type="expression" dxfId="229" priority="6">
      <formula>MONTH(F15)&lt;&gt;MONTH(#REF!)</formula>
    </cfRule>
    <cfRule type="expression" dxfId="228" priority="5">
      <formula>MONTH(F15)=MONTH(#REF!)</formula>
    </cfRule>
  </conditionalFormatting>
  <conditionalFormatting sqref="I3">
    <cfRule type="expression" dxfId="227" priority="43">
      <formula>MONTH(H3)=MONTH(#REF!)</formula>
    </cfRule>
    <cfRule type="expression" dxfId="226" priority="44">
      <formula>MONTH(H3)&lt;&gt;MONTH(#REF!)</formula>
    </cfRule>
  </conditionalFormatting>
  <conditionalFormatting sqref="I6">
    <cfRule type="expression" dxfId="225" priority="33">
      <formula>MONTH(H6)=MONTH(#REF!)</formula>
    </cfRule>
    <cfRule type="expression" dxfId="224" priority="34">
      <formula>MONTH(H6)&lt;&gt;MONTH(#REF!)</formula>
    </cfRule>
  </conditionalFormatting>
  <conditionalFormatting sqref="I9">
    <cfRule type="expression" dxfId="223" priority="24">
      <formula>MONTH(H9)&lt;&gt;MONTH(#REF!)</formula>
    </cfRule>
    <cfRule type="expression" dxfId="222" priority="23">
      <formula>MONTH(H9)=MONTH(#REF!)</formula>
    </cfRule>
  </conditionalFormatting>
  <conditionalFormatting sqref="I12">
    <cfRule type="expression" dxfId="221" priority="14">
      <formula>MONTH(H12)&lt;&gt;MONTH(#REF!)</formula>
    </cfRule>
    <cfRule type="expression" dxfId="220" priority="13">
      <formula>MONTH(H12)=MONTH(#REF!)</formula>
    </cfRule>
  </conditionalFormatting>
  <conditionalFormatting sqref="I15">
    <cfRule type="expression" dxfId="219" priority="4">
      <formula>MONTH(H15)&lt;&gt;MONTH(#REF!)</formula>
    </cfRule>
    <cfRule type="expression" dxfId="218" priority="3">
      <formula>MONTH(H15)=MONTH(#REF!)</formula>
    </cfRule>
  </conditionalFormatting>
  <conditionalFormatting sqref="K3">
    <cfRule type="expression" dxfId="217" priority="41">
      <formula>MONTH(J3)=MONTH(#REF!)</formula>
    </cfRule>
    <cfRule type="expression" dxfId="216" priority="42">
      <formula>MONTH(J3)&lt;&gt;MONTH(#REF!)</formula>
    </cfRule>
  </conditionalFormatting>
  <conditionalFormatting sqref="K6">
    <cfRule type="expression" dxfId="215" priority="31">
      <formula>MONTH(J6)=MONTH(#REF!)</formula>
    </cfRule>
    <cfRule type="expression" dxfId="214" priority="32">
      <formula>MONTH(J6)&lt;&gt;MONTH(#REF!)</formula>
    </cfRule>
  </conditionalFormatting>
  <conditionalFormatting sqref="K9">
    <cfRule type="expression" dxfId="213" priority="22">
      <formula>MONTH(J9)&lt;&gt;MONTH(#REF!)</formula>
    </cfRule>
    <cfRule type="expression" dxfId="212" priority="21">
      <formula>MONTH(J9)=MONTH(#REF!)</formula>
    </cfRule>
  </conditionalFormatting>
  <conditionalFormatting sqref="K12">
    <cfRule type="expression" dxfId="211" priority="12">
      <formula>MONTH(J12)&lt;&gt;MONTH(#REF!)</formula>
    </cfRule>
    <cfRule type="expression" dxfId="210" priority="11">
      <formula>MONTH(J12)=MONTH(#REF!)</formula>
    </cfRule>
  </conditionalFormatting>
  <conditionalFormatting sqref="K15">
    <cfRule type="expression" dxfId="209" priority="1">
      <formula>MONTH(J15)=MONTH(#REF!)</formula>
    </cfRule>
    <cfRule type="expression" dxfId="208" priority="2">
      <formula>MONTH(J15)&lt;&gt;MONTH(#REF!)</formula>
    </cfRule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7D44-C59D-4DB0-8281-9D3B8FC91032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DC2BA-55E0-4FCD-9CB5-12412B02FC40}">
  <sheetPr>
    <pageSetUpPr fitToPage="1"/>
  </sheetPr>
  <dimension ref="A1:K17"/>
  <sheetViews>
    <sheetView tabSelected="1" zoomScale="70" zoomScaleNormal="70" zoomScalePageLayoutView="70" workbookViewId="0">
      <selection activeCell="O7" sqref="O7"/>
    </sheetView>
  </sheetViews>
  <sheetFormatPr baseColWidth="10" defaultColWidth="9.109375" defaultRowHeight="13.2" x14ac:dyDescent="0.25"/>
  <cols>
    <col min="1" max="1" width="63" customWidth="1"/>
    <col min="2" max="2" width="6.6640625" customWidth="1"/>
    <col min="3" max="3" width="17.33203125" customWidth="1"/>
    <col min="4" max="4" width="4.88671875" customWidth="1"/>
    <col min="5" max="5" width="18.109375" customWidth="1"/>
    <col min="6" max="6" width="4.88671875" customWidth="1"/>
    <col min="7" max="7" width="18" customWidth="1"/>
    <col min="8" max="8" width="4.88671875" customWidth="1"/>
    <col min="9" max="9" width="18" customWidth="1"/>
    <col min="10" max="10" width="4.88671875" customWidth="1"/>
    <col min="11" max="11" width="18.109375" customWidth="1"/>
  </cols>
  <sheetData>
    <row r="1" spans="1:11" s="5" customFormat="1" ht="113.4" customHeight="1" x14ac:dyDescent="0.25">
      <c r="A1" s="29"/>
      <c r="B1" s="8"/>
      <c r="C1" s="8"/>
      <c r="D1" s="8"/>
      <c r="E1" s="8"/>
      <c r="F1" s="8"/>
      <c r="G1" s="8"/>
      <c r="H1" s="8"/>
      <c r="I1" s="8"/>
      <c r="J1" s="11"/>
      <c r="K1" s="11"/>
    </row>
    <row r="2" spans="1:11" s="1" customFormat="1" ht="40.200000000000003" customHeight="1" x14ac:dyDescent="0.25">
      <c r="A2" s="64">
        <v>45748</v>
      </c>
      <c r="B2" s="79" t="s">
        <v>27</v>
      </c>
      <c r="C2" s="79"/>
      <c r="D2" s="63" t="s">
        <v>28</v>
      </c>
      <c r="E2" s="63"/>
      <c r="F2" s="63" t="s">
        <v>29</v>
      </c>
      <c r="G2" s="63"/>
      <c r="H2" s="63" t="s">
        <v>30</v>
      </c>
      <c r="I2" s="63"/>
      <c r="J2" s="63" t="s">
        <v>31</v>
      </c>
      <c r="K2" s="63"/>
    </row>
    <row r="3" spans="1:11" s="40" customFormat="1" ht="18" customHeight="1" x14ac:dyDescent="0.25">
      <c r="A3" s="64"/>
      <c r="B3" s="50"/>
      <c r="C3" s="51"/>
      <c r="D3" s="47">
        <v>1</v>
      </c>
      <c r="E3" s="42" t="s">
        <v>76</v>
      </c>
      <c r="F3" s="41">
        <v>2</v>
      </c>
      <c r="G3" s="42" t="s">
        <v>76</v>
      </c>
      <c r="H3" s="41">
        <v>3</v>
      </c>
      <c r="I3" s="42" t="s">
        <v>76</v>
      </c>
      <c r="J3" s="41">
        <v>4</v>
      </c>
      <c r="K3" s="42" t="s">
        <v>76</v>
      </c>
    </row>
    <row r="4" spans="1:11" s="1" customFormat="1" ht="51" customHeight="1" x14ac:dyDescent="0.25">
      <c r="A4" s="31"/>
      <c r="B4" s="75"/>
      <c r="C4" s="76"/>
      <c r="D4" s="58" t="s">
        <v>47</v>
      </c>
      <c r="E4" s="54"/>
      <c r="F4" s="54" t="s">
        <v>75</v>
      </c>
      <c r="G4" s="54"/>
      <c r="H4" s="54" t="s">
        <v>48</v>
      </c>
      <c r="I4" s="54"/>
      <c r="J4" s="54" t="s">
        <v>33</v>
      </c>
      <c r="K4" s="54"/>
    </row>
    <row r="5" spans="1:11" s="1" customFormat="1" ht="49.8" customHeight="1" x14ac:dyDescent="0.25">
      <c r="A5" s="30"/>
      <c r="B5" s="77"/>
      <c r="C5" s="78"/>
      <c r="D5" s="74" t="s">
        <v>23</v>
      </c>
      <c r="E5" s="60"/>
      <c r="F5" s="54" t="s">
        <v>34</v>
      </c>
      <c r="G5" s="54"/>
      <c r="H5" s="54" t="s">
        <v>32</v>
      </c>
      <c r="I5" s="54"/>
      <c r="J5" s="65" t="s">
        <v>23</v>
      </c>
      <c r="K5" s="65"/>
    </row>
    <row r="6" spans="1:11" s="40" customFormat="1" ht="18" customHeight="1" x14ac:dyDescent="0.25">
      <c r="A6" s="30"/>
      <c r="B6" s="48">
        <v>7</v>
      </c>
      <c r="C6" s="49" t="s">
        <v>76</v>
      </c>
      <c r="D6" s="41">
        <f>B6+1</f>
        <v>8</v>
      </c>
      <c r="E6" s="42" t="s">
        <v>76</v>
      </c>
      <c r="F6" s="41">
        <f>D6+1</f>
        <v>9</v>
      </c>
      <c r="G6" s="42" t="s">
        <v>76</v>
      </c>
      <c r="H6" s="41">
        <f>F6+1</f>
        <v>10</v>
      </c>
      <c r="I6" s="42" t="s">
        <v>76</v>
      </c>
      <c r="J6" s="41">
        <f>H6+1</f>
        <v>11</v>
      </c>
      <c r="K6" s="42" t="s">
        <v>76</v>
      </c>
    </row>
    <row r="7" spans="1:11" s="1" customFormat="1" ht="51" customHeight="1" x14ac:dyDescent="0.25">
      <c r="A7" s="61"/>
      <c r="B7" s="55" t="s">
        <v>35</v>
      </c>
      <c r="C7" s="56"/>
      <c r="D7" s="57" t="s">
        <v>44</v>
      </c>
      <c r="E7" s="58"/>
      <c r="F7" s="55" t="s">
        <v>77</v>
      </c>
      <c r="G7" s="56"/>
      <c r="H7" s="57" t="s">
        <v>40</v>
      </c>
      <c r="I7" s="58"/>
      <c r="J7" s="55" t="s">
        <v>33</v>
      </c>
      <c r="K7" s="56"/>
    </row>
    <row r="8" spans="1:11" s="1" customFormat="1" ht="51" customHeight="1" x14ac:dyDescent="0.25">
      <c r="A8" s="61"/>
      <c r="B8" s="57" t="s">
        <v>37</v>
      </c>
      <c r="C8" s="58"/>
      <c r="D8" s="66" t="s">
        <v>22</v>
      </c>
      <c r="E8" s="67"/>
      <c r="F8" s="71" t="s">
        <v>74</v>
      </c>
      <c r="G8" s="72"/>
      <c r="H8" s="57" t="s">
        <v>46</v>
      </c>
      <c r="I8" s="58"/>
      <c r="J8" s="73" t="s">
        <v>23</v>
      </c>
      <c r="K8" s="74"/>
    </row>
    <row r="9" spans="1:11" s="40" customFormat="1" ht="18" customHeight="1" x14ac:dyDescent="0.25">
      <c r="A9" s="61"/>
      <c r="B9" s="43">
        <f>J6+3</f>
        <v>14</v>
      </c>
      <c r="C9" s="42" t="s">
        <v>76</v>
      </c>
      <c r="D9" s="41">
        <f>B9+1</f>
        <v>15</v>
      </c>
      <c r="E9" s="42" t="s">
        <v>76</v>
      </c>
      <c r="F9" s="41">
        <f>D9+1</f>
        <v>16</v>
      </c>
      <c r="G9" s="42" t="s">
        <v>76</v>
      </c>
      <c r="H9" s="41">
        <f>F9+1</f>
        <v>17</v>
      </c>
      <c r="I9" s="42" t="s">
        <v>76</v>
      </c>
      <c r="J9" s="41">
        <f>H9+1</f>
        <v>18</v>
      </c>
      <c r="K9" s="42" t="s">
        <v>76</v>
      </c>
    </row>
    <row r="10" spans="1:11" s="1" customFormat="1" ht="51" customHeight="1" x14ac:dyDescent="0.25">
      <c r="A10" s="61"/>
      <c r="B10" s="68" t="s">
        <v>22</v>
      </c>
      <c r="C10" s="69"/>
      <c r="D10" s="68" t="s">
        <v>22</v>
      </c>
      <c r="E10" s="69"/>
      <c r="F10" s="68" t="s">
        <v>22</v>
      </c>
      <c r="G10" s="69"/>
      <c r="H10" s="68" t="s">
        <v>22</v>
      </c>
      <c r="I10" s="69"/>
      <c r="J10" s="68" t="s">
        <v>22</v>
      </c>
      <c r="K10" s="69"/>
    </row>
    <row r="11" spans="1:11" s="1" customFormat="1" ht="51" customHeight="1" x14ac:dyDescent="0.25">
      <c r="A11" s="30"/>
      <c r="B11" s="68" t="s">
        <v>22</v>
      </c>
      <c r="C11" s="69"/>
      <c r="D11" s="70" t="s">
        <v>23</v>
      </c>
      <c r="E11" s="70"/>
      <c r="F11" s="68" t="s">
        <v>22</v>
      </c>
      <c r="G11" s="69"/>
      <c r="H11" s="68" t="s">
        <v>22</v>
      </c>
      <c r="I11" s="69"/>
      <c r="J11" s="70" t="s">
        <v>23</v>
      </c>
      <c r="K11" s="70"/>
    </row>
    <row r="12" spans="1:11" s="40" customFormat="1" ht="18" customHeight="1" x14ac:dyDescent="0.25">
      <c r="A12" s="32"/>
      <c r="B12" s="41">
        <f>J9+3</f>
        <v>21</v>
      </c>
      <c r="C12" s="42" t="s">
        <v>76</v>
      </c>
      <c r="D12" s="41">
        <f>B12+1</f>
        <v>22</v>
      </c>
      <c r="E12" s="42" t="s">
        <v>76</v>
      </c>
      <c r="F12" s="41">
        <f>D12+1</f>
        <v>23</v>
      </c>
      <c r="G12" s="42" t="s">
        <v>76</v>
      </c>
      <c r="H12" s="41">
        <f>F12+1</f>
        <v>24</v>
      </c>
      <c r="I12" s="42" t="s">
        <v>76</v>
      </c>
      <c r="J12" s="41">
        <f>H12+1</f>
        <v>25</v>
      </c>
      <c r="K12" s="42" t="s">
        <v>76</v>
      </c>
    </row>
    <row r="13" spans="1:11" s="1" customFormat="1" ht="50.4" customHeight="1" x14ac:dyDescent="0.25">
      <c r="A13" s="30"/>
      <c r="B13" s="66" t="s">
        <v>22</v>
      </c>
      <c r="C13" s="67"/>
      <c r="D13" s="57" t="s">
        <v>44</v>
      </c>
      <c r="E13" s="58"/>
      <c r="F13" s="55" t="s">
        <v>77</v>
      </c>
      <c r="G13" s="56"/>
      <c r="H13" s="57" t="s">
        <v>40</v>
      </c>
      <c r="I13" s="58"/>
      <c r="J13" s="55" t="s">
        <v>33</v>
      </c>
      <c r="K13" s="56"/>
    </row>
    <row r="14" spans="1:11" s="1" customFormat="1" ht="51" customHeight="1" x14ac:dyDescent="0.25">
      <c r="A14" s="32"/>
      <c r="B14" s="66" t="s">
        <v>22</v>
      </c>
      <c r="C14" s="67"/>
      <c r="D14" s="66" t="s">
        <v>22</v>
      </c>
      <c r="E14" s="67"/>
      <c r="F14" s="57" t="s">
        <v>55</v>
      </c>
      <c r="G14" s="58"/>
      <c r="H14" s="57" t="s">
        <v>46</v>
      </c>
      <c r="I14" s="58"/>
      <c r="J14" s="66" t="s">
        <v>23</v>
      </c>
      <c r="K14" s="67"/>
    </row>
    <row r="15" spans="1:11" ht="18" customHeight="1" x14ac:dyDescent="0.25">
      <c r="A15" s="33"/>
      <c r="B15" s="41">
        <v>28</v>
      </c>
      <c r="C15" s="42" t="s">
        <v>76</v>
      </c>
      <c r="D15" s="41">
        <f>B15+1</f>
        <v>29</v>
      </c>
      <c r="E15" s="42" t="s">
        <v>76</v>
      </c>
      <c r="F15" s="41">
        <f>D15+1</f>
        <v>30</v>
      </c>
      <c r="G15" s="42" t="s">
        <v>76</v>
      </c>
      <c r="H15" s="44"/>
      <c r="I15" s="62"/>
      <c r="J15" s="62"/>
      <c r="K15" s="45"/>
    </row>
    <row r="16" spans="1:11" ht="51" customHeight="1" x14ac:dyDescent="0.25">
      <c r="A16" s="34"/>
      <c r="B16" s="55" t="s">
        <v>38</v>
      </c>
      <c r="C16" s="56"/>
      <c r="D16" s="54" t="s">
        <v>60</v>
      </c>
      <c r="E16" s="54"/>
      <c r="F16" s="54" t="s">
        <v>68</v>
      </c>
      <c r="G16" s="54"/>
      <c r="H16" s="62"/>
      <c r="I16" s="62"/>
      <c r="J16" s="62"/>
      <c r="K16" s="62"/>
    </row>
    <row r="17" spans="1:11" ht="51" customHeight="1" x14ac:dyDescent="0.25">
      <c r="A17" s="46"/>
      <c r="B17" s="54" t="s">
        <v>85</v>
      </c>
      <c r="C17" s="54"/>
      <c r="D17" s="65" t="s">
        <v>23</v>
      </c>
      <c r="E17" s="65"/>
      <c r="F17" s="54" t="s">
        <v>34</v>
      </c>
      <c r="G17" s="54"/>
      <c r="H17" s="62"/>
      <c r="I17" s="62"/>
      <c r="J17" s="62"/>
      <c r="K17" s="62"/>
    </row>
  </sheetData>
  <mergeCells count="58">
    <mergeCell ref="J2:K2"/>
    <mergeCell ref="A2:A3"/>
    <mergeCell ref="B2:C2"/>
    <mergeCell ref="D2:E2"/>
    <mergeCell ref="F2:G2"/>
    <mergeCell ref="H2:I2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J7:K7"/>
    <mergeCell ref="B8:C8"/>
    <mergeCell ref="D8:E8"/>
    <mergeCell ref="F8:G8"/>
    <mergeCell ref="H8:I8"/>
    <mergeCell ref="J8:K8"/>
    <mergeCell ref="A7:A10"/>
    <mergeCell ref="B7:C7"/>
    <mergeCell ref="D7:E7"/>
    <mergeCell ref="F7:G7"/>
    <mergeCell ref="H7:I7"/>
    <mergeCell ref="B10:C10"/>
    <mergeCell ref="D10:E10"/>
    <mergeCell ref="F10:G10"/>
    <mergeCell ref="H10:I10"/>
    <mergeCell ref="J10:K10"/>
    <mergeCell ref="I15:J15"/>
    <mergeCell ref="B11:C11"/>
    <mergeCell ref="D11:E11"/>
    <mergeCell ref="F11:G11"/>
    <mergeCell ref="H11:I11"/>
    <mergeCell ref="J11:K11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6:C16"/>
    <mergeCell ref="F16:G16"/>
    <mergeCell ref="H16:I16"/>
    <mergeCell ref="J16:K16"/>
    <mergeCell ref="D16:E16"/>
    <mergeCell ref="B17:C17"/>
    <mergeCell ref="D17:E17"/>
    <mergeCell ref="F17:G17"/>
    <mergeCell ref="H17:I17"/>
    <mergeCell ref="J17:K17"/>
  </mergeCells>
  <conditionalFormatting sqref="C3">
    <cfRule type="expression" dxfId="207" priority="82">
      <formula>MONTH(B3)&lt;&gt;MONTH(#REF!)</formula>
    </cfRule>
    <cfRule type="expression" dxfId="206" priority="81">
      <formula>MONTH(B3)=MONTH(#REF!)</formula>
    </cfRule>
  </conditionalFormatting>
  <conditionalFormatting sqref="C6">
    <cfRule type="expression" dxfId="205" priority="34">
      <formula>MONTH(B6)&lt;&gt;MONTH(#REF!)</formula>
    </cfRule>
    <cfRule type="expression" dxfId="204" priority="33">
      <formula>MONTH(B6)=MONTH(#REF!)</formula>
    </cfRule>
  </conditionalFormatting>
  <conditionalFormatting sqref="C9">
    <cfRule type="expression" dxfId="203" priority="24">
      <formula>MONTH(B9)&lt;&gt;MONTH(#REF!)</formula>
    </cfRule>
    <cfRule type="expression" dxfId="202" priority="23">
      <formula>MONTH(B9)=MONTH(#REF!)</formula>
    </cfRule>
  </conditionalFormatting>
  <conditionalFormatting sqref="C12">
    <cfRule type="expression" dxfId="201" priority="13">
      <formula>MONTH(B12)=MONTH(#REF!)</formula>
    </cfRule>
    <cfRule type="expression" dxfId="200" priority="14">
      <formula>MONTH(B12)&lt;&gt;MONTH(#REF!)</formula>
    </cfRule>
  </conditionalFormatting>
  <conditionalFormatting sqref="C15">
    <cfRule type="expression" dxfId="199" priority="44">
      <formula>MONTH(B15)&lt;&gt;MONTH(#REF!)</formula>
    </cfRule>
    <cfRule type="expression" dxfId="198" priority="43">
      <formula>MONTH(B15)=MONTH(#REF!)</formula>
    </cfRule>
  </conditionalFormatting>
  <conditionalFormatting sqref="E3">
    <cfRule type="expression" dxfId="197" priority="41">
      <formula>MONTH(D3)=MONTH(#REF!)</formula>
    </cfRule>
    <cfRule type="expression" dxfId="196" priority="42">
      <formula>MONTH(D3)&lt;&gt;MONTH(#REF!)</formula>
    </cfRule>
  </conditionalFormatting>
  <conditionalFormatting sqref="E6">
    <cfRule type="expression" dxfId="195" priority="32">
      <formula>MONTH(D6)&lt;&gt;MONTH(#REF!)</formula>
    </cfRule>
    <cfRule type="expression" dxfId="194" priority="31">
      <formula>MONTH(D6)=MONTH(#REF!)</formula>
    </cfRule>
  </conditionalFormatting>
  <conditionalFormatting sqref="E9">
    <cfRule type="expression" dxfId="193" priority="21">
      <formula>MONTH(D9)=MONTH(#REF!)</formula>
    </cfRule>
    <cfRule type="expression" dxfId="192" priority="22">
      <formula>MONTH(D9)&lt;&gt;MONTH(#REF!)</formula>
    </cfRule>
  </conditionalFormatting>
  <conditionalFormatting sqref="E12">
    <cfRule type="expression" dxfId="191" priority="11">
      <formula>MONTH(D12)=MONTH(#REF!)</formula>
    </cfRule>
    <cfRule type="expression" dxfId="190" priority="12">
      <formula>MONTH(D12)&lt;&gt;MONTH(#REF!)</formula>
    </cfRule>
  </conditionalFormatting>
  <conditionalFormatting sqref="E15">
    <cfRule type="expression" dxfId="189" priority="3">
      <formula>MONTH(D15)=MONTH(#REF!)</formula>
    </cfRule>
    <cfRule type="expression" dxfId="188" priority="4">
      <formula>MONTH(D15)&lt;&gt;MONTH(#REF!)</formula>
    </cfRule>
  </conditionalFormatting>
  <conditionalFormatting sqref="G3">
    <cfRule type="expression" dxfId="187" priority="40">
      <formula>MONTH(F3)&lt;&gt;MONTH(#REF!)</formula>
    </cfRule>
    <cfRule type="expression" dxfId="186" priority="39">
      <formula>MONTH(F3)=MONTH(#REF!)</formula>
    </cfRule>
  </conditionalFormatting>
  <conditionalFormatting sqref="G6">
    <cfRule type="expression" dxfId="185" priority="30">
      <formula>MONTH(F6)&lt;&gt;MONTH(#REF!)</formula>
    </cfRule>
    <cfRule type="expression" dxfId="184" priority="29">
      <formula>MONTH(F6)=MONTH(#REF!)</formula>
    </cfRule>
  </conditionalFormatting>
  <conditionalFormatting sqref="G9">
    <cfRule type="expression" dxfId="183" priority="19">
      <formula>MONTH(F9)=MONTH(#REF!)</formula>
    </cfRule>
    <cfRule type="expression" dxfId="182" priority="20">
      <formula>MONTH(F9)&lt;&gt;MONTH(#REF!)</formula>
    </cfRule>
  </conditionalFormatting>
  <conditionalFormatting sqref="G12">
    <cfRule type="expression" dxfId="181" priority="10">
      <formula>MONTH(F12)&lt;&gt;MONTH(#REF!)</formula>
    </cfRule>
    <cfRule type="expression" dxfId="180" priority="9">
      <formula>MONTH(F12)=MONTH(#REF!)</formula>
    </cfRule>
  </conditionalFormatting>
  <conditionalFormatting sqref="G15">
    <cfRule type="expression" dxfId="179" priority="1">
      <formula>MONTH(F15)=MONTH(#REF!)</formula>
    </cfRule>
    <cfRule type="expression" dxfId="178" priority="2">
      <formula>MONTH(F15)&lt;&gt;MONTH(#REF!)</formula>
    </cfRule>
  </conditionalFormatting>
  <conditionalFormatting sqref="I3">
    <cfRule type="expression" dxfId="177" priority="37">
      <formula>MONTH(H3)=MONTH(#REF!)</formula>
    </cfRule>
    <cfRule type="expression" dxfId="176" priority="38">
      <formula>MONTH(H3)&lt;&gt;MONTH(#REF!)</formula>
    </cfRule>
  </conditionalFormatting>
  <conditionalFormatting sqref="I6">
    <cfRule type="expression" dxfId="175" priority="27">
      <formula>MONTH(H6)=MONTH(#REF!)</formula>
    </cfRule>
    <cfRule type="expression" dxfId="174" priority="28">
      <formula>MONTH(H6)&lt;&gt;MONTH(#REF!)</formula>
    </cfRule>
  </conditionalFormatting>
  <conditionalFormatting sqref="I9">
    <cfRule type="expression" dxfId="173" priority="18">
      <formula>MONTH(H9)&lt;&gt;MONTH(#REF!)</formula>
    </cfRule>
    <cfRule type="expression" dxfId="172" priority="17">
      <formula>MONTH(H9)=MONTH(#REF!)</formula>
    </cfRule>
  </conditionalFormatting>
  <conditionalFormatting sqref="I12">
    <cfRule type="expression" dxfId="171" priority="7">
      <formula>MONTH(H12)=MONTH(#REF!)</formula>
    </cfRule>
    <cfRule type="expression" dxfId="170" priority="8">
      <formula>MONTH(H12)&lt;&gt;MONTH(#REF!)</formula>
    </cfRule>
  </conditionalFormatting>
  <conditionalFormatting sqref="K3">
    <cfRule type="expression" dxfId="169" priority="35">
      <formula>MONTH(J3)=MONTH(#REF!)</formula>
    </cfRule>
    <cfRule type="expression" dxfId="168" priority="36">
      <formula>MONTH(J3)&lt;&gt;MONTH(#REF!)</formula>
    </cfRule>
  </conditionalFormatting>
  <conditionalFormatting sqref="K6">
    <cfRule type="expression" dxfId="167" priority="25">
      <formula>MONTH(J6)=MONTH(#REF!)</formula>
    </cfRule>
    <cfRule type="expression" dxfId="166" priority="26">
      <formula>MONTH(J6)&lt;&gt;MONTH(#REF!)</formula>
    </cfRule>
  </conditionalFormatting>
  <conditionalFormatting sqref="K9">
    <cfRule type="expression" dxfId="165" priority="16">
      <formula>MONTH(J9)&lt;&gt;MONTH(#REF!)</formula>
    </cfRule>
    <cfRule type="expression" dxfId="164" priority="15">
      <formula>MONTH(J9)=MONTH(#REF!)</formula>
    </cfRule>
  </conditionalFormatting>
  <conditionalFormatting sqref="K12">
    <cfRule type="expression" dxfId="163" priority="6">
      <formula>MONTH(J12)&lt;&gt;MONTH(#REF!)</formula>
    </cfRule>
    <cfRule type="expression" dxfId="162" priority="5">
      <formula>MONTH(J12)=MONTH(#REF!)</formula>
    </cfRule>
  </conditionalFormatting>
  <conditionalFormatting sqref="K15">
    <cfRule type="expression" dxfId="161" priority="79">
      <formula>MONTH(J15)=MONTH(#REF!)</formula>
    </cfRule>
    <cfRule type="expression" dxfId="160" priority="80">
      <formula>MONTH(J15)&lt;&gt;MONTH(#REF!)</formula>
    </cfRule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9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B4A2-9DA3-47B2-B353-6B4AA5F05BC3}">
  <sheetPr>
    <pageSetUpPr fitToPage="1"/>
  </sheetPr>
  <dimension ref="A1:K17"/>
  <sheetViews>
    <sheetView topLeftCell="A4" zoomScale="70" zoomScaleNormal="70" zoomScalePageLayoutView="70" workbookViewId="0">
      <selection activeCell="O11" sqref="O11"/>
    </sheetView>
  </sheetViews>
  <sheetFormatPr baseColWidth="10" defaultColWidth="9.109375" defaultRowHeight="13.2" x14ac:dyDescent="0.25"/>
  <cols>
    <col min="1" max="1" width="63" customWidth="1"/>
    <col min="2" max="2" width="6.6640625" customWidth="1"/>
    <col min="3" max="3" width="18.109375" customWidth="1"/>
    <col min="4" max="4" width="4.88671875" customWidth="1"/>
    <col min="5" max="5" width="18.109375" customWidth="1"/>
    <col min="6" max="6" width="4.88671875" customWidth="1"/>
    <col min="7" max="7" width="18" customWidth="1"/>
    <col min="8" max="8" width="4.88671875" customWidth="1"/>
    <col min="9" max="9" width="18" customWidth="1"/>
    <col min="10" max="10" width="4.88671875" customWidth="1"/>
    <col min="11" max="11" width="18.109375" customWidth="1"/>
  </cols>
  <sheetData>
    <row r="1" spans="1:11" s="5" customFormat="1" ht="113.4" customHeight="1" x14ac:dyDescent="0.25">
      <c r="A1" s="29"/>
      <c r="B1" s="8"/>
      <c r="C1" s="8"/>
      <c r="D1" s="8"/>
      <c r="E1" s="8"/>
      <c r="F1" s="8"/>
      <c r="G1" s="8"/>
      <c r="H1" s="8"/>
      <c r="I1" s="8"/>
      <c r="J1" s="11"/>
      <c r="K1" s="11"/>
    </row>
    <row r="2" spans="1:11" s="1" customFormat="1" ht="40.200000000000003" customHeight="1" x14ac:dyDescent="0.25">
      <c r="A2" s="64">
        <v>45778</v>
      </c>
      <c r="B2" s="79" t="s">
        <v>27</v>
      </c>
      <c r="C2" s="79"/>
      <c r="D2" s="63" t="s">
        <v>28</v>
      </c>
      <c r="E2" s="63"/>
      <c r="F2" s="63" t="s">
        <v>29</v>
      </c>
      <c r="G2" s="63"/>
      <c r="H2" s="63" t="s">
        <v>30</v>
      </c>
      <c r="I2" s="63"/>
      <c r="J2" s="63" t="s">
        <v>31</v>
      </c>
      <c r="K2" s="63"/>
    </row>
    <row r="3" spans="1:11" s="40" customFormat="1" ht="18" customHeight="1" x14ac:dyDescent="0.25">
      <c r="A3" s="64"/>
      <c r="B3" s="50"/>
      <c r="C3" s="51"/>
      <c r="D3" s="82"/>
      <c r="E3" s="83"/>
      <c r="F3" s="44"/>
      <c r="G3" s="52"/>
      <c r="H3" s="47">
        <v>1</v>
      </c>
      <c r="I3" s="42" t="s">
        <v>78</v>
      </c>
      <c r="J3" s="41">
        <v>2</v>
      </c>
      <c r="K3" s="42" t="s">
        <v>78</v>
      </c>
    </row>
    <row r="4" spans="1:11" s="1" customFormat="1" ht="51" customHeight="1" x14ac:dyDescent="0.25">
      <c r="A4" s="31"/>
      <c r="B4" s="75"/>
      <c r="C4" s="76"/>
      <c r="F4" s="84"/>
      <c r="G4" s="85"/>
      <c r="H4" s="58" t="s">
        <v>79</v>
      </c>
      <c r="I4" s="54"/>
      <c r="J4" s="65" t="s">
        <v>23</v>
      </c>
      <c r="K4" s="65"/>
    </row>
    <row r="5" spans="1:11" s="1" customFormat="1" ht="49.8" customHeight="1" x14ac:dyDescent="0.25">
      <c r="A5" s="30"/>
      <c r="B5" s="77"/>
      <c r="C5" s="78"/>
      <c r="D5" s="78"/>
      <c r="E5" s="80"/>
      <c r="F5" s="81"/>
      <c r="G5" s="81"/>
      <c r="H5" s="54" t="s">
        <v>79</v>
      </c>
      <c r="I5" s="54"/>
      <c r="J5" s="65" t="s">
        <v>23</v>
      </c>
      <c r="K5" s="65"/>
    </row>
    <row r="6" spans="1:11" s="40" customFormat="1" ht="18" customHeight="1" x14ac:dyDescent="0.25">
      <c r="A6" s="30"/>
      <c r="B6" s="48">
        <v>5</v>
      </c>
      <c r="C6" s="42" t="s">
        <v>78</v>
      </c>
      <c r="D6" s="41">
        <f>B6+1</f>
        <v>6</v>
      </c>
      <c r="E6" s="42" t="s">
        <v>78</v>
      </c>
      <c r="F6" s="41">
        <f>D6+1</f>
        <v>7</v>
      </c>
      <c r="G6" s="42" t="s">
        <v>78</v>
      </c>
      <c r="H6" s="41">
        <f>F6+1</f>
        <v>8</v>
      </c>
      <c r="I6" s="42" t="s">
        <v>78</v>
      </c>
      <c r="J6" s="41">
        <f>H6+1</f>
        <v>9</v>
      </c>
      <c r="K6" s="42" t="s">
        <v>78</v>
      </c>
    </row>
    <row r="7" spans="1:11" s="1" customFormat="1" ht="51" customHeight="1" x14ac:dyDescent="0.25">
      <c r="A7" s="61"/>
      <c r="B7" s="55" t="s">
        <v>35</v>
      </c>
      <c r="C7" s="56"/>
      <c r="D7" s="57" t="s">
        <v>44</v>
      </c>
      <c r="E7" s="58"/>
      <c r="F7" s="65" t="s">
        <v>23</v>
      </c>
      <c r="G7" s="65"/>
      <c r="H7" s="54" t="s">
        <v>79</v>
      </c>
      <c r="I7" s="54"/>
      <c r="J7" s="65" t="s">
        <v>23</v>
      </c>
      <c r="K7" s="65"/>
    </row>
    <row r="8" spans="1:11" s="1" customFormat="1" ht="51" customHeight="1" x14ac:dyDescent="0.25">
      <c r="A8" s="61"/>
      <c r="B8" s="57" t="s">
        <v>37</v>
      </c>
      <c r="C8" s="58"/>
      <c r="D8" s="66" t="s">
        <v>22</v>
      </c>
      <c r="E8" s="67"/>
      <c r="F8" s="73" t="s">
        <v>23</v>
      </c>
      <c r="G8" s="74"/>
      <c r="H8" s="54" t="s">
        <v>79</v>
      </c>
      <c r="I8" s="54"/>
      <c r="J8" s="73" t="s">
        <v>23</v>
      </c>
      <c r="K8" s="74"/>
    </row>
    <row r="9" spans="1:11" s="40" customFormat="1" ht="18" customHeight="1" x14ac:dyDescent="0.25">
      <c r="A9" s="61"/>
      <c r="B9" s="43">
        <f>J6+3</f>
        <v>12</v>
      </c>
      <c r="C9" s="42" t="s">
        <v>78</v>
      </c>
      <c r="D9" s="41">
        <f>B9+1</f>
        <v>13</v>
      </c>
      <c r="E9" s="42" t="s">
        <v>78</v>
      </c>
      <c r="F9" s="41">
        <f>D9+1</f>
        <v>14</v>
      </c>
      <c r="G9" s="42" t="s">
        <v>78</v>
      </c>
      <c r="H9" s="41">
        <f>F9+1</f>
        <v>15</v>
      </c>
      <c r="I9" s="42" t="s">
        <v>78</v>
      </c>
      <c r="J9" s="41">
        <f>H9+1</f>
        <v>16</v>
      </c>
      <c r="K9" s="42" t="s">
        <v>78</v>
      </c>
    </row>
    <row r="10" spans="1:11" s="1" customFormat="1" ht="51" customHeight="1" x14ac:dyDescent="0.25">
      <c r="A10" s="61"/>
      <c r="B10" s="55" t="s">
        <v>38</v>
      </c>
      <c r="C10" s="56"/>
      <c r="D10" s="54" t="s">
        <v>47</v>
      </c>
      <c r="E10" s="54"/>
      <c r="F10" s="54" t="s">
        <v>68</v>
      </c>
      <c r="G10" s="54"/>
      <c r="H10" s="55" t="s">
        <v>80</v>
      </c>
      <c r="I10" s="56"/>
      <c r="J10" s="55" t="s">
        <v>33</v>
      </c>
      <c r="K10" s="56"/>
    </row>
    <row r="11" spans="1:11" s="1" customFormat="1" ht="51" customHeight="1" x14ac:dyDescent="0.25">
      <c r="A11" s="30"/>
      <c r="B11" s="53" t="s">
        <v>36</v>
      </c>
      <c r="C11" s="53"/>
      <c r="D11" s="65" t="s">
        <v>23</v>
      </c>
      <c r="E11" s="65"/>
      <c r="F11" s="54" t="s">
        <v>34</v>
      </c>
      <c r="G11" s="54"/>
      <c r="H11" s="55" t="s">
        <v>81</v>
      </c>
      <c r="I11" s="56"/>
      <c r="J11" s="70" t="s">
        <v>23</v>
      </c>
      <c r="K11" s="70"/>
    </row>
    <row r="12" spans="1:11" s="40" customFormat="1" ht="18" customHeight="1" x14ac:dyDescent="0.25">
      <c r="A12" s="32"/>
      <c r="B12" s="41">
        <f>J9+3</f>
        <v>19</v>
      </c>
      <c r="C12" s="42" t="s">
        <v>78</v>
      </c>
      <c r="D12" s="41">
        <f>B12+1</f>
        <v>20</v>
      </c>
      <c r="E12" s="42" t="s">
        <v>78</v>
      </c>
      <c r="F12" s="41">
        <f>D12+1</f>
        <v>21</v>
      </c>
      <c r="G12" s="42" t="s">
        <v>78</v>
      </c>
      <c r="H12" s="41">
        <f>F12+1</f>
        <v>22</v>
      </c>
      <c r="I12" s="42" t="s">
        <v>78</v>
      </c>
      <c r="J12" s="41">
        <f>H12+1</f>
        <v>23</v>
      </c>
      <c r="K12" s="42" t="s">
        <v>78</v>
      </c>
    </row>
    <row r="13" spans="1:11" s="1" customFormat="1" ht="50.4" customHeight="1" x14ac:dyDescent="0.25">
      <c r="A13" s="30"/>
      <c r="B13" s="55" t="s">
        <v>35</v>
      </c>
      <c r="C13" s="56"/>
      <c r="D13" s="57" t="s">
        <v>44</v>
      </c>
      <c r="E13" s="58"/>
      <c r="F13" s="55" t="s">
        <v>77</v>
      </c>
      <c r="G13" s="56"/>
      <c r="H13" s="54" t="s">
        <v>82</v>
      </c>
      <c r="I13" s="54"/>
      <c r="J13" s="65" t="s">
        <v>23</v>
      </c>
      <c r="K13" s="65"/>
    </row>
    <row r="14" spans="1:11" s="1" customFormat="1" ht="51" customHeight="1" x14ac:dyDescent="0.25">
      <c r="A14" s="32"/>
      <c r="B14" s="57" t="s">
        <v>37</v>
      </c>
      <c r="C14" s="58"/>
      <c r="D14" s="66" t="s">
        <v>22</v>
      </c>
      <c r="E14" s="67"/>
      <c r="F14" s="71" t="s">
        <v>74</v>
      </c>
      <c r="G14" s="72"/>
      <c r="H14" s="54" t="s">
        <v>83</v>
      </c>
      <c r="I14" s="54"/>
      <c r="J14" s="73" t="s">
        <v>23</v>
      </c>
      <c r="K14" s="74"/>
    </row>
    <row r="15" spans="1:11" ht="18" customHeight="1" x14ac:dyDescent="0.25">
      <c r="A15" s="33"/>
      <c r="B15" s="41">
        <v>26</v>
      </c>
      <c r="C15" s="42" t="s">
        <v>78</v>
      </c>
      <c r="D15" s="41">
        <f>B15+1</f>
        <v>27</v>
      </c>
      <c r="E15" s="42" t="s">
        <v>78</v>
      </c>
      <c r="F15" s="41">
        <f>D15+1</f>
        <v>28</v>
      </c>
      <c r="G15" s="42" t="s">
        <v>78</v>
      </c>
      <c r="H15" s="41">
        <f>F15+1</f>
        <v>29</v>
      </c>
      <c r="I15" s="42" t="s">
        <v>78</v>
      </c>
      <c r="J15" s="41">
        <f>H15+1</f>
        <v>30</v>
      </c>
      <c r="K15" s="42" t="s">
        <v>78</v>
      </c>
    </row>
    <row r="16" spans="1:11" ht="51" customHeight="1" x14ac:dyDescent="0.25">
      <c r="A16" s="34"/>
      <c r="B16" s="55" t="s">
        <v>38</v>
      </c>
      <c r="C16" s="56"/>
      <c r="D16" s="54" t="s">
        <v>47</v>
      </c>
      <c r="E16" s="54"/>
      <c r="F16" s="54" t="s">
        <v>68</v>
      </c>
      <c r="G16" s="54"/>
      <c r="H16" s="65" t="s">
        <v>23</v>
      </c>
      <c r="I16" s="65"/>
      <c r="J16" s="55" t="s">
        <v>84</v>
      </c>
      <c r="K16" s="56"/>
    </row>
    <row r="17" spans="1:11" ht="51" customHeight="1" x14ac:dyDescent="0.25">
      <c r="A17" s="46"/>
      <c r="B17" s="53" t="s">
        <v>36</v>
      </c>
      <c r="C17" s="53"/>
      <c r="D17" s="65" t="s">
        <v>23</v>
      </c>
      <c r="E17" s="65"/>
      <c r="F17" s="54" t="s">
        <v>34</v>
      </c>
      <c r="G17" s="54"/>
      <c r="H17" s="73" t="s">
        <v>23</v>
      </c>
      <c r="I17" s="74"/>
      <c r="J17" s="66" t="s">
        <v>23</v>
      </c>
      <c r="K17" s="67"/>
    </row>
  </sheetData>
  <mergeCells count="57"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4:C14"/>
    <mergeCell ref="D14:E14"/>
    <mergeCell ref="F14:G14"/>
    <mergeCell ref="H14:I14"/>
    <mergeCell ref="J14:K14"/>
    <mergeCell ref="J10:K10"/>
    <mergeCell ref="B13:C13"/>
    <mergeCell ref="D13:E13"/>
    <mergeCell ref="F13:G13"/>
    <mergeCell ref="H13:I13"/>
    <mergeCell ref="J13:K13"/>
    <mergeCell ref="B11:C11"/>
    <mergeCell ref="D11:E11"/>
    <mergeCell ref="F11:G11"/>
    <mergeCell ref="H11:I11"/>
    <mergeCell ref="J11:K11"/>
    <mergeCell ref="A7:A10"/>
    <mergeCell ref="B7:C7"/>
    <mergeCell ref="D7:E7"/>
    <mergeCell ref="F7:G7"/>
    <mergeCell ref="H7:I7"/>
    <mergeCell ref="B10:C10"/>
    <mergeCell ref="D10:E10"/>
    <mergeCell ref="F10:G10"/>
    <mergeCell ref="H10:I10"/>
    <mergeCell ref="J7:K7"/>
    <mergeCell ref="B8:C8"/>
    <mergeCell ref="D8:E8"/>
    <mergeCell ref="F8:G8"/>
    <mergeCell ref="H8:I8"/>
    <mergeCell ref="J8:K8"/>
    <mergeCell ref="B4:C4"/>
    <mergeCell ref="D3:E3"/>
    <mergeCell ref="F4:G4"/>
    <mergeCell ref="H4:I4"/>
    <mergeCell ref="J4:K4"/>
    <mergeCell ref="B5:C5"/>
    <mergeCell ref="D5:E5"/>
    <mergeCell ref="F5:G5"/>
    <mergeCell ref="H5:I5"/>
    <mergeCell ref="J5:K5"/>
    <mergeCell ref="J2:K2"/>
    <mergeCell ref="A2:A3"/>
    <mergeCell ref="B2:C2"/>
    <mergeCell ref="D2:E2"/>
    <mergeCell ref="F2:G2"/>
    <mergeCell ref="H2:I2"/>
  </mergeCells>
  <conditionalFormatting sqref="C3">
    <cfRule type="expression" dxfId="159" priority="71">
      <formula>MONTH(B3)=MONTH(#REF!)</formula>
    </cfRule>
    <cfRule type="expression" dxfId="158" priority="72">
      <formula>MONTH(B3)&lt;&gt;MONTH(#REF!)</formula>
    </cfRule>
  </conditionalFormatting>
  <conditionalFormatting sqref="C12">
    <cfRule type="expression" dxfId="157" priority="37">
      <formula>MONTH(B12)=MONTH(#REF!)</formula>
    </cfRule>
    <cfRule type="expression" dxfId="156" priority="38">
      <formula>MONTH(B12)&lt;&gt;MONTH(#REF!)</formula>
    </cfRule>
  </conditionalFormatting>
  <conditionalFormatting sqref="C15">
    <cfRule type="expression" dxfId="155" priority="67">
      <formula>MONTH(B15)=MONTH(#REF!)</formula>
    </cfRule>
    <cfRule type="expression" dxfId="154" priority="68">
      <formula>MONTH(B15)&lt;&gt;MONTH(#REF!)</formula>
    </cfRule>
  </conditionalFormatting>
  <conditionalFormatting sqref="E12">
    <cfRule type="expression" dxfId="153" priority="35">
      <formula>MONTH(D12)=MONTH(#REF!)</formula>
    </cfRule>
    <cfRule type="expression" dxfId="152" priority="36">
      <formula>MONTH(D12)&lt;&gt;MONTH(#REF!)</formula>
    </cfRule>
  </conditionalFormatting>
  <conditionalFormatting sqref="E15">
    <cfRule type="expression" dxfId="151" priority="27">
      <formula>MONTH(D15)=MONTH(#REF!)</formula>
    </cfRule>
    <cfRule type="expression" dxfId="150" priority="28">
      <formula>MONTH(D15)&lt;&gt;MONTH(#REF!)</formula>
    </cfRule>
  </conditionalFormatting>
  <conditionalFormatting sqref="G3">
    <cfRule type="expression" dxfId="149" priority="63">
      <formula>MONTH(F3)=MONTH(#REF!)</formula>
    </cfRule>
    <cfRule type="expression" dxfId="148" priority="64">
      <formula>MONTH(F3)&lt;&gt;MONTH(#REF!)</formula>
    </cfRule>
  </conditionalFormatting>
  <conditionalFormatting sqref="G12">
    <cfRule type="expression" dxfId="147" priority="33">
      <formula>MONTH(F12)=MONTH(#REF!)</formula>
    </cfRule>
    <cfRule type="expression" dxfId="146" priority="34">
      <formula>MONTH(F12)&lt;&gt;MONTH(#REF!)</formula>
    </cfRule>
  </conditionalFormatting>
  <conditionalFormatting sqref="G15">
    <cfRule type="expression" dxfId="145" priority="25">
      <formula>MONTH(F15)=MONTH(#REF!)</formula>
    </cfRule>
    <cfRule type="expression" dxfId="144" priority="26">
      <formula>MONTH(F15)&lt;&gt;MONTH(#REF!)</formula>
    </cfRule>
  </conditionalFormatting>
  <conditionalFormatting sqref="I3">
    <cfRule type="expression" dxfId="143" priority="61">
      <formula>MONTH(H3)=MONTH(#REF!)</formula>
    </cfRule>
    <cfRule type="expression" dxfId="142" priority="62">
      <formula>MONTH(H3)&lt;&gt;MONTH(#REF!)</formula>
    </cfRule>
  </conditionalFormatting>
  <conditionalFormatting sqref="I12">
    <cfRule type="expression" dxfId="141" priority="31">
      <formula>MONTH(H12)=MONTH(#REF!)</formula>
    </cfRule>
    <cfRule type="expression" dxfId="140" priority="32">
      <formula>MONTH(H12)&lt;&gt;MONTH(#REF!)</formula>
    </cfRule>
  </conditionalFormatting>
  <conditionalFormatting sqref="I15">
    <cfRule type="expression" dxfId="139" priority="3">
      <formula>MONTH(H15)=MONTH(#REF!)</formula>
    </cfRule>
    <cfRule type="expression" dxfId="138" priority="4">
      <formula>MONTH(H15)&lt;&gt;MONTH(#REF!)</formula>
    </cfRule>
  </conditionalFormatting>
  <conditionalFormatting sqref="K3 C6 E6 G6 I6 K6 C9 E9 G9 I9">
    <cfRule type="expression" dxfId="137" priority="5">
      <formula>MONTH(B3)=MONTH(#REF!)</formula>
    </cfRule>
    <cfRule type="expression" dxfId="136" priority="6">
      <formula>MONTH(B3)&lt;&gt;MONTH(#REF!)</formula>
    </cfRule>
  </conditionalFormatting>
  <conditionalFormatting sqref="K9">
    <cfRule type="expression" dxfId="135" priority="39">
      <formula>MONTH(J9)=MONTH(#REF!)</formula>
    </cfRule>
    <cfRule type="expression" dxfId="134" priority="40">
      <formula>MONTH(J9)&lt;&gt;MONTH(#REF!)</formula>
    </cfRule>
  </conditionalFormatting>
  <conditionalFormatting sqref="K12">
    <cfRule type="expression" dxfId="133" priority="29">
      <formula>MONTH(J12)=MONTH(#REF!)</formula>
    </cfRule>
    <cfRule type="expression" dxfId="132" priority="30">
      <formula>MONTH(J12)&lt;&gt;MONTH(#REF!)</formula>
    </cfRule>
  </conditionalFormatting>
  <conditionalFormatting sqref="K15">
    <cfRule type="expression" dxfId="131" priority="1">
      <formula>MONTH(J15)=MONTH(#REF!)</formula>
    </cfRule>
    <cfRule type="expression" dxfId="130" priority="2">
      <formula>MONTH(J15)&lt;&gt;MONTH(#REF!)</formula>
    </cfRule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0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AE53-C94C-49A4-BEFC-179E14D8A11C}">
  <sheetPr>
    <pageSetUpPr fitToPage="1"/>
  </sheetPr>
  <dimension ref="A1:K17"/>
  <sheetViews>
    <sheetView topLeftCell="A4" zoomScale="70" zoomScaleNormal="70" zoomScalePageLayoutView="70" workbookViewId="0">
      <selection activeCell="F8" sqref="F8:G8"/>
    </sheetView>
  </sheetViews>
  <sheetFormatPr baseColWidth="10" defaultColWidth="9.109375" defaultRowHeight="13.2" x14ac:dyDescent="0.25"/>
  <cols>
    <col min="1" max="1" width="63" customWidth="1"/>
    <col min="2" max="2" width="6.6640625" customWidth="1"/>
    <col min="3" max="3" width="18.109375" customWidth="1"/>
    <col min="4" max="4" width="4.88671875" customWidth="1"/>
    <col min="5" max="5" width="18.109375" customWidth="1"/>
    <col min="6" max="6" width="4.88671875" customWidth="1"/>
    <col min="7" max="7" width="18" customWidth="1"/>
    <col min="8" max="8" width="4.88671875" customWidth="1"/>
    <col min="9" max="9" width="18" customWidth="1"/>
    <col min="10" max="10" width="4.88671875" customWidth="1"/>
    <col min="11" max="11" width="18.109375" customWidth="1"/>
  </cols>
  <sheetData>
    <row r="1" spans="1:11" s="5" customFormat="1" ht="113.4" customHeight="1" x14ac:dyDescent="0.25">
      <c r="A1" s="29"/>
      <c r="B1" s="8"/>
      <c r="C1" s="8"/>
      <c r="D1" s="8"/>
      <c r="E1" s="8"/>
      <c r="F1" s="8"/>
      <c r="G1" s="8"/>
      <c r="H1" s="8"/>
      <c r="I1" s="8"/>
      <c r="J1" s="11"/>
      <c r="K1" s="11"/>
    </row>
    <row r="2" spans="1:11" s="1" customFormat="1" ht="40.200000000000003" customHeight="1" x14ac:dyDescent="0.25">
      <c r="A2" s="64">
        <v>45717</v>
      </c>
      <c r="B2" s="63" t="s">
        <v>27</v>
      </c>
      <c r="C2" s="63"/>
      <c r="D2" s="63" t="s">
        <v>28</v>
      </c>
      <c r="E2" s="63"/>
      <c r="F2" s="63" t="s">
        <v>29</v>
      </c>
      <c r="G2" s="63"/>
      <c r="H2" s="63" t="s">
        <v>30</v>
      </c>
      <c r="I2" s="63"/>
      <c r="J2" s="63" t="s">
        <v>31</v>
      </c>
      <c r="K2" s="63"/>
    </row>
    <row r="3" spans="1:11" s="40" customFormat="1" ht="18" customHeight="1" x14ac:dyDescent="0.25">
      <c r="A3" s="64"/>
      <c r="B3" s="41">
        <v>3</v>
      </c>
      <c r="C3" s="42" t="s">
        <v>71</v>
      </c>
      <c r="D3" s="41">
        <v>4</v>
      </c>
      <c r="E3" s="42" t="s">
        <v>71</v>
      </c>
      <c r="F3" s="41">
        <v>5</v>
      </c>
      <c r="G3" s="42" t="s">
        <v>71</v>
      </c>
      <c r="H3" s="41">
        <v>6</v>
      </c>
      <c r="I3" s="42" t="s">
        <v>71</v>
      </c>
      <c r="J3" s="41">
        <v>7</v>
      </c>
      <c r="K3" s="42" t="s">
        <v>71</v>
      </c>
    </row>
    <row r="4" spans="1:11" s="1" customFormat="1" ht="51" customHeight="1" x14ac:dyDescent="0.25">
      <c r="A4" s="31"/>
      <c r="B4" s="55" t="s">
        <v>38</v>
      </c>
      <c r="C4" s="56"/>
      <c r="D4" s="54" t="s">
        <v>47</v>
      </c>
      <c r="E4" s="54"/>
      <c r="F4" s="54" t="s">
        <v>75</v>
      </c>
      <c r="G4" s="54"/>
      <c r="H4" s="54" t="s">
        <v>48</v>
      </c>
      <c r="I4" s="54"/>
      <c r="J4" s="54" t="s">
        <v>33</v>
      </c>
      <c r="K4" s="54"/>
    </row>
    <row r="5" spans="1:11" s="1" customFormat="1" ht="49.8" customHeight="1" x14ac:dyDescent="0.25">
      <c r="A5" s="30"/>
      <c r="B5" s="53" t="s">
        <v>36</v>
      </c>
      <c r="C5" s="53"/>
      <c r="D5" s="60" t="s">
        <v>23</v>
      </c>
      <c r="E5" s="60"/>
      <c r="F5" s="54" t="s">
        <v>34</v>
      </c>
      <c r="G5" s="54"/>
      <c r="H5" s="54" t="s">
        <v>32</v>
      </c>
      <c r="I5" s="54"/>
      <c r="J5" s="60" t="s">
        <v>23</v>
      </c>
      <c r="K5" s="60"/>
    </row>
    <row r="6" spans="1:11" s="40" customFormat="1" ht="18" customHeight="1" x14ac:dyDescent="0.25">
      <c r="A6" s="30"/>
      <c r="B6" s="41">
        <f>J3+3</f>
        <v>10</v>
      </c>
      <c r="C6" s="42" t="s">
        <v>71</v>
      </c>
      <c r="D6" s="41">
        <f>B6+1</f>
        <v>11</v>
      </c>
      <c r="E6" s="42" t="s">
        <v>71</v>
      </c>
      <c r="F6" s="41">
        <f>D6+1</f>
        <v>12</v>
      </c>
      <c r="G6" s="42" t="s">
        <v>71</v>
      </c>
      <c r="H6" s="41">
        <f>F6+1</f>
        <v>13</v>
      </c>
      <c r="I6" s="42" t="s">
        <v>71</v>
      </c>
      <c r="J6" s="41">
        <f>H6+1</f>
        <v>14</v>
      </c>
      <c r="K6" s="42" t="s">
        <v>71</v>
      </c>
    </row>
    <row r="7" spans="1:11" s="1" customFormat="1" ht="51" customHeight="1" x14ac:dyDescent="0.25">
      <c r="A7" s="61"/>
      <c r="B7" s="55" t="s">
        <v>35</v>
      </c>
      <c r="C7" s="56"/>
      <c r="D7" s="57" t="s">
        <v>44</v>
      </c>
      <c r="E7" s="58"/>
      <c r="F7" s="55" t="s">
        <v>38</v>
      </c>
      <c r="G7" s="56"/>
      <c r="H7" s="57" t="s">
        <v>73</v>
      </c>
      <c r="I7" s="58"/>
      <c r="J7" s="55" t="s">
        <v>33</v>
      </c>
      <c r="K7" s="56"/>
    </row>
    <row r="8" spans="1:11" s="1" customFormat="1" ht="51" customHeight="1" x14ac:dyDescent="0.25">
      <c r="A8" s="61"/>
      <c r="B8" s="57" t="s">
        <v>37</v>
      </c>
      <c r="C8" s="58"/>
      <c r="D8" s="73" t="s">
        <v>22</v>
      </c>
      <c r="E8" s="74"/>
      <c r="F8" s="57" t="s">
        <v>55</v>
      </c>
      <c r="G8" s="58"/>
      <c r="H8" s="57" t="s">
        <v>55</v>
      </c>
      <c r="I8" s="58"/>
      <c r="J8" s="73" t="s">
        <v>23</v>
      </c>
      <c r="K8" s="74"/>
    </row>
    <row r="9" spans="1:11" s="40" customFormat="1" ht="18" customHeight="1" x14ac:dyDescent="0.25">
      <c r="A9" s="61"/>
      <c r="B9" s="43">
        <f>J6+3</f>
        <v>17</v>
      </c>
      <c r="C9" s="42" t="s">
        <v>71</v>
      </c>
      <c r="D9" s="41">
        <f>B9+1</f>
        <v>18</v>
      </c>
      <c r="E9" s="42" t="s">
        <v>71</v>
      </c>
      <c r="F9" s="41">
        <f>D9+1</f>
        <v>19</v>
      </c>
      <c r="G9" s="42" t="s">
        <v>71</v>
      </c>
      <c r="H9" s="41">
        <f>F9+1</f>
        <v>20</v>
      </c>
      <c r="I9" s="42" t="s">
        <v>71</v>
      </c>
      <c r="J9" s="41">
        <f>H9+1</f>
        <v>21</v>
      </c>
      <c r="K9" s="42" t="s">
        <v>71</v>
      </c>
    </row>
    <row r="10" spans="1:11" s="1" customFormat="1" ht="51" customHeight="1" x14ac:dyDescent="0.25">
      <c r="A10" s="61"/>
      <c r="B10" s="86" t="s">
        <v>22</v>
      </c>
      <c r="C10" s="87"/>
      <c r="D10" s="54" t="s">
        <v>47</v>
      </c>
      <c r="E10" s="54"/>
      <c r="F10" s="54" t="s">
        <v>68</v>
      </c>
      <c r="G10" s="54"/>
      <c r="H10" s="86" t="s">
        <v>22</v>
      </c>
      <c r="I10" s="87"/>
      <c r="J10" s="54" t="s">
        <v>33</v>
      </c>
      <c r="K10" s="54"/>
    </row>
    <row r="11" spans="1:11" s="1" customFormat="1" ht="51" customHeight="1" x14ac:dyDescent="0.25">
      <c r="A11" s="30"/>
      <c r="B11" s="53" t="s">
        <v>36</v>
      </c>
      <c r="C11" s="53"/>
      <c r="D11" s="60" t="s">
        <v>23</v>
      </c>
      <c r="E11" s="60"/>
      <c r="F11" s="54" t="s">
        <v>34</v>
      </c>
      <c r="G11" s="54"/>
      <c r="H11" s="54" t="s">
        <v>32</v>
      </c>
      <c r="I11" s="54"/>
      <c r="J11" s="60" t="s">
        <v>23</v>
      </c>
      <c r="K11" s="60"/>
    </row>
    <row r="12" spans="1:11" s="40" customFormat="1" ht="18" customHeight="1" x14ac:dyDescent="0.25">
      <c r="A12" s="32"/>
      <c r="B12" s="41">
        <f>J9+3</f>
        <v>24</v>
      </c>
      <c r="C12" s="42" t="s">
        <v>71</v>
      </c>
      <c r="D12" s="41">
        <f>B12+1</f>
        <v>25</v>
      </c>
      <c r="E12" s="42" t="s">
        <v>71</v>
      </c>
      <c r="F12" s="41">
        <f>D12+1</f>
        <v>26</v>
      </c>
      <c r="G12" s="42" t="s">
        <v>71</v>
      </c>
      <c r="H12" s="41">
        <f>F12+1</f>
        <v>27</v>
      </c>
      <c r="I12" s="42" t="s">
        <v>71</v>
      </c>
      <c r="J12" s="41">
        <f>H12+1</f>
        <v>28</v>
      </c>
      <c r="K12" s="42" t="s">
        <v>71</v>
      </c>
    </row>
    <row r="13" spans="1:11" s="1" customFormat="1" ht="50.4" customHeight="1" x14ac:dyDescent="0.25">
      <c r="A13" s="30"/>
      <c r="B13" s="55" t="s">
        <v>35</v>
      </c>
      <c r="C13" s="56"/>
      <c r="D13" s="57" t="s">
        <v>44</v>
      </c>
      <c r="E13" s="58"/>
      <c r="F13" s="55" t="s">
        <v>38</v>
      </c>
      <c r="G13" s="56"/>
      <c r="H13" s="57" t="s">
        <v>40</v>
      </c>
      <c r="I13" s="58"/>
      <c r="J13" s="88" t="s">
        <v>72</v>
      </c>
      <c r="K13" s="89"/>
    </row>
    <row r="14" spans="1:11" s="1" customFormat="1" ht="51" customHeight="1" x14ac:dyDescent="0.25">
      <c r="A14" s="32"/>
      <c r="B14" s="57" t="s">
        <v>37</v>
      </c>
      <c r="C14" s="58"/>
      <c r="D14" s="73" t="s">
        <v>22</v>
      </c>
      <c r="E14" s="74"/>
      <c r="F14" s="71" t="s">
        <v>74</v>
      </c>
      <c r="G14" s="72"/>
      <c r="H14" s="57" t="s">
        <v>46</v>
      </c>
      <c r="I14" s="58"/>
      <c r="J14" s="73" t="s">
        <v>23</v>
      </c>
      <c r="K14" s="74"/>
    </row>
    <row r="15" spans="1:11" ht="18" customHeight="1" x14ac:dyDescent="0.25">
      <c r="A15" s="33"/>
      <c r="B15" s="41">
        <f>J12+3</f>
        <v>31</v>
      </c>
      <c r="C15" s="42" t="s">
        <v>71</v>
      </c>
      <c r="D15" s="62"/>
      <c r="E15" s="62"/>
      <c r="F15" s="62"/>
      <c r="G15" s="62"/>
      <c r="H15" s="44"/>
      <c r="I15" s="62"/>
      <c r="J15" s="62"/>
      <c r="K15" s="45"/>
    </row>
    <row r="16" spans="1:11" ht="51" customHeight="1" x14ac:dyDescent="0.25">
      <c r="A16" s="34"/>
      <c r="B16" s="55" t="s">
        <v>38</v>
      </c>
      <c r="C16" s="56"/>
      <c r="F16" s="62"/>
      <c r="G16" s="62"/>
      <c r="H16" s="62"/>
      <c r="I16" s="62"/>
      <c r="J16" s="62"/>
      <c r="K16" s="62"/>
    </row>
    <row r="17" spans="1:11" ht="51" customHeight="1" x14ac:dyDescent="0.25">
      <c r="A17" s="46"/>
      <c r="B17" s="53" t="s">
        <v>36</v>
      </c>
      <c r="C17" s="53"/>
      <c r="D17" s="90"/>
      <c r="E17" s="90"/>
      <c r="F17" s="62"/>
      <c r="G17" s="62"/>
      <c r="H17" s="62"/>
      <c r="I17" s="62"/>
      <c r="J17" s="62"/>
      <c r="K17" s="62"/>
    </row>
  </sheetData>
  <mergeCells count="59">
    <mergeCell ref="H14:I14"/>
    <mergeCell ref="J14:K14"/>
    <mergeCell ref="B17:C17"/>
    <mergeCell ref="D17:E17"/>
    <mergeCell ref="F17:G17"/>
    <mergeCell ref="H17:I17"/>
    <mergeCell ref="J17:K17"/>
    <mergeCell ref="B16:C16"/>
    <mergeCell ref="D15:E15"/>
    <mergeCell ref="F16:G16"/>
    <mergeCell ref="H16:I16"/>
    <mergeCell ref="J16:K16"/>
    <mergeCell ref="J10:K10"/>
    <mergeCell ref="F15:G15"/>
    <mergeCell ref="I15:J15"/>
    <mergeCell ref="B11:C11"/>
    <mergeCell ref="D11:E11"/>
    <mergeCell ref="F11:G11"/>
    <mergeCell ref="H11:I11"/>
    <mergeCell ref="J11:K11"/>
    <mergeCell ref="B13:C13"/>
    <mergeCell ref="D13:E13"/>
    <mergeCell ref="F13:G13"/>
    <mergeCell ref="H13:I13"/>
    <mergeCell ref="J13:K13"/>
    <mergeCell ref="B14:C14"/>
    <mergeCell ref="D14:E14"/>
    <mergeCell ref="F14:G14"/>
    <mergeCell ref="A7:A10"/>
    <mergeCell ref="B7:C7"/>
    <mergeCell ref="D7:E7"/>
    <mergeCell ref="F7:G7"/>
    <mergeCell ref="H7:I7"/>
    <mergeCell ref="B10:C10"/>
    <mergeCell ref="D10:E10"/>
    <mergeCell ref="F10:G10"/>
    <mergeCell ref="H10:I10"/>
    <mergeCell ref="J7:K7"/>
    <mergeCell ref="B8:C8"/>
    <mergeCell ref="D8:E8"/>
    <mergeCell ref="F8:G8"/>
    <mergeCell ref="H8:I8"/>
    <mergeCell ref="J8:K8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J2:K2"/>
    <mergeCell ref="A2:A3"/>
    <mergeCell ref="B2:C2"/>
    <mergeCell ref="D2:E2"/>
    <mergeCell ref="F2:G2"/>
    <mergeCell ref="H2:I2"/>
  </mergeCells>
  <conditionalFormatting sqref="C3">
    <cfRule type="expression" dxfId="129" priority="88">
      <formula>MONTH(B3)&lt;&gt;MONTH(#REF!)</formula>
    </cfRule>
    <cfRule type="expression" dxfId="128" priority="87">
      <formula>MONTH(B3)=MONTH(#REF!)</formula>
    </cfRule>
  </conditionalFormatting>
  <conditionalFormatting sqref="C6">
    <cfRule type="expression" dxfId="127" priority="33">
      <formula>MONTH(B6)=MONTH(#REF!)</formula>
    </cfRule>
    <cfRule type="expression" dxfId="126" priority="34">
      <formula>MONTH(B6)&lt;&gt;MONTH(#REF!)</formula>
    </cfRule>
  </conditionalFormatting>
  <conditionalFormatting sqref="C9">
    <cfRule type="expression" dxfId="125" priority="23">
      <formula>MONTH(B9)=MONTH(#REF!)</formula>
    </cfRule>
    <cfRule type="expression" dxfId="124" priority="24">
      <formula>MONTH(B9)&lt;&gt;MONTH(#REF!)</formula>
    </cfRule>
  </conditionalFormatting>
  <conditionalFormatting sqref="C12">
    <cfRule type="expression" dxfId="123" priority="14">
      <formula>MONTH(B12)&lt;&gt;MONTH(#REF!)</formula>
    </cfRule>
    <cfRule type="expression" dxfId="122" priority="13">
      <formula>MONTH(B12)=MONTH(#REF!)</formula>
    </cfRule>
  </conditionalFormatting>
  <conditionalFormatting sqref="C15">
    <cfRule type="expression" dxfId="121" priority="4">
      <formula>MONTH(B15)&lt;&gt;MONTH(#REF!)</formula>
    </cfRule>
    <cfRule type="expression" dxfId="120" priority="3">
      <formula>MONTH(B15)=MONTH(#REF!)</formula>
    </cfRule>
  </conditionalFormatting>
  <conditionalFormatting sqref="E3">
    <cfRule type="expression" dxfId="119" priority="41">
      <formula>MONTH(D3)=MONTH(#REF!)</formula>
    </cfRule>
    <cfRule type="expression" dxfId="118" priority="42">
      <formula>MONTH(D3)&lt;&gt;MONTH(#REF!)</formula>
    </cfRule>
  </conditionalFormatting>
  <conditionalFormatting sqref="E6">
    <cfRule type="expression" dxfId="117" priority="31">
      <formula>MONTH(D6)=MONTH(#REF!)</formula>
    </cfRule>
    <cfRule type="expression" dxfId="116" priority="32">
      <formula>MONTH(D6)&lt;&gt;MONTH(#REF!)</formula>
    </cfRule>
  </conditionalFormatting>
  <conditionalFormatting sqref="E9">
    <cfRule type="expression" dxfId="115" priority="22">
      <formula>MONTH(D9)&lt;&gt;MONTH(#REF!)</formula>
    </cfRule>
    <cfRule type="expression" dxfId="114" priority="21">
      <formula>MONTH(D9)=MONTH(#REF!)</formula>
    </cfRule>
  </conditionalFormatting>
  <conditionalFormatting sqref="E12">
    <cfRule type="expression" dxfId="113" priority="11">
      <formula>MONTH(D12)=MONTH(#REF!)</formula>
    </cfRule>
    <cfRule type="expression" dxfId="112" priority="12">
      <formula>MONTH(D12)&lt;&gt;MONTH(#REF!)</formula>
    </cfRule>
  </conditionalFormatting>
  <conditionalFormatting sqref="G3 I3 K3">
    <cfRule type="expression" dxfId="111" priority="35">
      <formula>MONTH(F3)=MONTH(#REF!)</formula>
    </cfRule>
    <cfRule type="expression" dxfId="110" priority="36">
      <formula>MONTH(F3)&lt;&gt;MONTH(#REF!)</formula>
    </cfRule>
  </conditionalFormatting>
  <conditionalFormatting sqref="G6">
    <cfRule type="expression" dxfId="109" priority="29">
      <formula>MONTH(F6)=MONTH(#REF!)</formula>
    </cfRule>
    <cfRule type="expression" dxfId="108" priority="30">
      <formula>MONTH(F6)&lt;&gt;MONTH(#REF!)</formula>
    </cfRule>
  </conditionalFormatting>
  <conditionalFormatting sqref="G9">
    <cfRule type="expression" dxfId="107" priority="19">
      <formula>MONTH(F9)=MONTH(#REF!)</formula>
    </cfRule>
    <cfRule type="expression" dxfId="106" priority="20">
      <formula>MONTH(F9)&lt;&gt;MONTH(#REF!)</formula>
    </cfRule>
  </conditionalFormatting>
  <conditionalFormatting sqref="G12">
    <cfRule type="expression" dxfId="105" priority="9">
      <formula>MONTH(F12)=MONTH(#REF!)</formula>
    </cfRule>
    <cfRule type="expression" dxfId="104" priority="10">
      <formula>MONTH(F12)&lt;&gt;MONTH(#REF!)</formula>
    </cfRule>
  </conditionalFormatting>
  <conditionalFormatting sqref="I6">
    <cfRule type="expression" dxfId="103" priority="27">
      <formula>MONTH(H6)=MONTH(#REF!)</formula>
    </cfRule>
    <cfRule type="expression" dxfId="102" priority="28">
      <formula>MONTH(H6)&lt;&gt;MONTH(#REF!)</formula>
    </cfRule>
  </conditionalFormatting>
  <conditionalFormatting sqref="I9">
    <cfRule type="expression" dxfId="101" priority="17">
      <formula>MONTH(H9)=MONTH(#REF!)</formula>
    </cfRule>
    <cfRule type="expression" dxfId="100" priority="18">
      <formula>MONTH(H9)&lt;&gt;MONTH(#REF!)</formula>
    </cfRule>
  </conditionalFormatting>
  <conditionalFormatting sqref="I12">
    <cfRule type="expression" dxfId="99" priority="7">
      <formula>MONTH(H12)=MONTH(#REF!)</formula>
    </cfRule>
    <cfRule type="expression" dxfId="98" priority="8">
      <formula>MONTH(H12)&lt;&gt;MONTH(#REF!)</formula>
    </cfRule>
  </conditionalFormatting>
  <conditionalFormatting sqref="K6">
    <cfRule type="expression" dxfId="97" priority="25">
      <formula>MONTH(J6)=MONTH(#REF!)</formula>
    </cfRule>
    <cfRule type="expression" dxfId="96" priority="26">
      <formula>MONTH(J6)&lt;&gt;MONTH(#REF!)</formula>
    </cfRule>
  </conditionalFormatting>
  <conditionalFormatting sqref="K9">
    <cfRule type="expression" dxfId="95" priority="15">
      <formula>MONTH(J9)=MONTH(#REF!)</formula>
    </cfRule>
    <cfRule type="expression" dxfId="94" priority="16">
      <formula>MONTH(J9)&lt;&gt;MONTH(#REF!)</formula>
    </cfRule>
  </conditionalFormatting>
  <conditionalFormatting sqref="K12">
    <cfRule type="expression" dxfId="93" priority="5">
      <formula>MONTH(J12)=MONTH(#REF!)</formula>
    </cfRule>
    <cfRule type="expression" dxfId="92" priority="6">
      <formula>MONTH(J12)&lt;&gt;MONTH(#REF!)</formula>
    </cfRule>
  </conditionalFormatting>
  <conditionalFormatting sqref="K15">
    <cfRule type="expression" dxfId="91" priority="85">
      <formula>MONTH(J15)=MONTH(#REF!)</formula>
    </cfRule>
    <cfRule type="expression" dxfId="90" priority="86">
      <formula>MONTH(J15)&lt;&gt;MONTH(#REF!)</formula>
    </cfRule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0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A1D5-C225-49C0-8DC6-22B86579E836}">
  <sheetPr>
    <pageSetUpPr fitToPage="1"/>
  </sheetPr>
  <dimension ref="A1:K17"/>
  <sheetViews>
    <sheetView zoomScale="70" zoomScaleNormal="70" zoomScalePageLayoutView="70" workbookViewId="0">
      <selection activeCell="L20" sqref="L20"/>
    </sheetView>
  </sheetViews>
  <sheetFormatPr baseColWidth="10" defaultColWidth="9.109375" defaultRowHeight="13.2" x14ac:dyDescent="0.25"/>
  <cols>
    <col min="1" max="1" width="63" customWidth="1"/>
    <col min="2" max="2" width="6.6640625" customWidth="1"/>
    <col min="3" max="3" width="18.109375" customWidth="1"/>
    <col min="4" max="4" width="4.88671875" customWidth="1"/>
    <col min="5" max="5" width="18.109375" customWidth="1"/>
    <col min="6" max="6" width="4.88671875" customWidth="1"/>
    <col min="7" max="7" width="18.109375" customWidth="1"/>
    <col min="8" max="8" width="4.88671875" customWidth="1"/>
    <col min="9" max="9" width="19.44140625" customWidth="1"/>
    <col min="10" max="10" width="4.88671875" customWidth="1"/>
    <col min="11" max="11" width="18.109375" customWidth="1"/>
  </cols>
  <sheetData>
    <row r="1" spans="1:11" s="5" customFormat="1" ht="113.4" customHeight="1" x14ac:dyDescent="0.25">
      <c r="A1" s="29"/>
      <c r="B1" s="8"/>
      <c r="C1" s="8"/>
      <c r="D1" s="8"/>
      <c r="E1" s="8"/>
      <c r="F1" s="8"/>
      <c r="G1" s="8"/>
      <c r="H1" s="8"/>
      <c r="I1" s="8"/>
      <c r="J1" s="11"/>
      <c r="K1" s="11"/>
    </row>
    <row r="2" spans="1:11" s="1" customFormat="1" ht="40.200000000000003" customHeight="1" x14ac:dyDescent="0.25">
      <c r="A2" s="64">
        <v>45627</v>
      </c>
      <c r="B2" s="63" t="s">
        <v>27</v>
      </c>
      <c r="C2" s="63"/>
      <c r="D2" s="63" t="s">
        <v>28</v>
      </c>
      <c r="E2" s="63"/>
      <c r="F2" s="63" t="s">
        <v>29</v>
      </c>
      <c r="G2" s="63"/>
      <c r="H2" s="63" t="s">
        <v>30</v>
      </c>
      <c r="I2" s="63"/>
      <c r="J2" s="63" t="s">
        <v>31</v>
      </c>
      <c r="K2" s="63"/>
    </row>
    <row r="3" spans="1:11" s="40" customFormat="1" ht="18" customHeight="1" x14ac:dyDescent="0.25">
      <c r="A3" s="64"/>
      <c r="B3" s="41">
        <v>2</v>
      </c>
      <c r="C3" s="42" t="s">
        <v>49</v>
      </c>
      <c r="D3" s="41">
        <v>3</v>
      </c>
      <c r="E3" s="42" t="s">
        <v>49</v>
      </c>
      <c r="F3" s="41">
        <v>4</v>
      </c>
      <c r="G3" s="42" t="s">
        <v>49</v>
      </c>
      <c r="H3" s="41">
        <v>5</v>
      </c>
      <c r="I3" s="42" t="s">
        <v>49</v>
      </c>
      <c r="J3" s="41">
        <v>6</v>
      </c>
      <c r="K3" s="42" t="s">
        <v>49</v>
      </c>
    </row>
    <row r="4" spans="1:11" s="1" customFormat="1" ht="51" customHeight="1" x14ac:dyDescent="0.25">
      <c r="A4" s="31"/>
      <c r="B4" s="53" t="s">
        <v>35</v>
      </c>
      <c r="C4" s="53"/>
      <c r="D4" s="54" t="s">
        <v>44</v>
      </c>
      <c r="E4" s="54"/>
      <c r="F4" s="55" t="s">
        <v>38</v>
      </c>
      <c r="G4" s="56"/>
      <c r="H4" s="54" t="s">
        <v>40</v>
      </c>
      <c r="I4" s="54"/>
      <c r="J4" s="54" t="s">
        <v>33</v>
      </c>
      <c r="K4" s="54"/>
    </row>
    <row r="5" spans="1:11" s="1" customFormat="1" ht="49.8" customHeight="1" x14ac:dyDescent="0.25">
      <c r="A5" s="30"/>
      <c r="B5" s="54" t="s">
        <v>37</v>
      </c>
      <c r="C5" s="54"/>
      <c r="D5" s="60" t="s">
        <v>22</v>
      </c>
      <c r="E5" s="60"/>
      <c r="F5" s="54" t="s">
        <v>45</v>
      </c>
      <c r="G5" s="54"/>
      <c r="H5" s="57" t="s">
        <v>46</v>
      </c>
      <c r="I5" s="58"/>
      <c r="J5" s="60" t="s">
        <v>23</v>
      </c>
      <c r="K5" s="60"/>
    </row>
    <row r="6" spans="1:11" s="40" customFormat="1" ht="18" customHeight="1" x14ac:dyDescent="0.25">
      <c r="A6" s="30"/>
      <c r="B6" s="41">
        <f>J3+3</f>
        <v>9</v>
      </c>
      <c r="C6" s="42" t="s">
        <v>49</v>
      </c>
      <c r="D6" s="41">
        <f>B6+1</f>
        <v>10</v>
      </c>
      <c r="E6" s="42" t="s">
        <v>49</v>
      </c>
      <c r="F6" s="41">
        <f>D6+1</f>
        <v>11</v>
      </c>
      <c r="G6" s="42" t="s">
        <v>49</v>
      </c>
      <c r="H6" s="41">
        <f>F6+1</f>
        <v>12</v>
      </c>
      <c r="I6" s="42" t="s">
        <v>49</v>
      </c>
      <c r="J6" s="41">
        <f>H6+1</f>
        <v>13</v>
      </c>
      <c r="K6" s="42" t="s">
        <v>49</v>
      </c>
    </row>
    <row r="7" spans="1:11" s="1" customFormat="1" ht="51" customHeight="1" x14ac:dyDescent="0.25">
      <c r="A7" s="61"/>
      <c r="B7" s="55" t="s">
        <v>38</v>
      </c>
      <c r="C7" s="56"/>
      <c r="D7" s="54" t="s">
        <v>47</v>
      </c>
      <c r="E7" s="54"/>
      <c r="F7" s="54" t="s">
        <v>39</v>
      </c>
      <c r="G7" s="54"/>
      <c r="H7" s="54" t="s">
        <v>48</v>
      </c>
      <c r="I7" s="54"/>
      <c r="J7" s="54" t="s">
        <v>33</v>
      </c>
      <c r="K7" s="54"/>
    </row>
    <row r="8" spans="1:11" s="1" customFormat="1" ht="51" customHeight="1" x14ac:dyDescent="0.25">
      <c r="A8" s="61"/>
      <c r="B8" s="53" t="s">
        <v>36</v>
      </c>
      <c r="C8" s="53"/>
      <c r="D8" s="60" t="s">
        <v>23</v>
      </c>
      <c r="E8" s="60"/>
      <c r="F8" s="54" t="s">
        <v>34</v>
      </c>
      <c r="G8" s="54"/>
      <c r="H8" s="54" t="s">
        <v>32</v>
      </c>
      <c r="I8" s="54"/>
      <c r="J8" s="60" t="s">
        <v>23</v>
      </c>
      <c r="K8" s="60"/>
    </row>
    <row r="9" spans="1:11" s="40" customFormat="1" ht="18" customHeight="1" x14ac:dyDescent="0.25">
      <c r="A9" s="61"/>
      <c r="B9" s="43">
        <f>J6+3</f>
        <v>16</v>
      </c>
      <c r="C9" s="42" t="s">
        <v>49</v>
      </c>
      <c r="D9" s="41">
        <f>B9+1</f>
        <v>17</v>
      </c>
      <c r="E9" s="42" t="s">
        <v>49</v>
      </c>
      <c r="F9" s="41">
        <f>D9+1</f>
        <v>18</v>
      </c>
      <c r="G9" s="42" t="s">
        <v>49</v>
      </c>
      <c r="H9" s="41">
        <f>F9+1</f>
        <v>19</v>
      </c>
      <c r="I9" s="42" t="s">
        <v>49</v>
      </c>
      <c r="J9" s="41">
        <f>H9+1</f>
        <v>20</v>
      </c>
      <c r="K9" s="42" t="s">
        <v>49</v>
      </c>
    </row>
    <row r="10" spans="1:11" s="1" customFormat="1" ht="51" customHeight="1" x14ac:dyDescent="0.25">
      <c r="A10" s="61"/>
      <c r="B10" s="53" t="s">
        <v>35</v>
      </c>
      <c r="C10" s="53"/>
      <c r="D10" s="54" t="s">
        <v>44</v>
      </c>
      <c r="E10" s="54"/>
      <c r="F10" s="55" t="s">
        <v>38</v>
      </c>
      <c r="G10" s="56"/>
      <c r="H10" s="54" t="s">
        <v>40</v>
      </c>
      <c r="I10" s="54"/>
      <c r="J10" s="53" t="s">
        <v>33</v>
      </c>
      <c r="K10" s="53"/>
    </row>
    <row r="11" spans="1:11" s="1" customFormat="1" ht="51" customHeight="1" x14ac:dyDescent="0.25">
      <c r="A11" s="30"/>
      <c r="B11" s="54" t="s">
        <v>37</v>
      </c>
      <c r="C11" s="54"/>
      <c r="D11" s="60" t="s">
        <v>22</v>
      </c>
      <c r="E11" s="60"/>
      <c r="F11" s="54" t="s">
        <v>45</v>
      </c>
      <c r="G11" s="54"/>
      <c r="H11" s="57" t="s">
        <v>46</v>
      </c>
      <c r="I11" s="58"/>
      <c r="J11" s="60" t="s">
        <v>23</v>
      </c>
      <c r="K11" s="60"/>
    </row>
    <row r="12" spans="1:11" s="40" customFormat="1" ht="18" customHeight="1" x14ac:dyDescent="0.25">
      <c r="A12" s="32"/>
      <c r="B12" s="41">
        <f>J9+3</f>
        <v>23</v>
      </c>
      <c r="C12" s="42" t="s">
        <v>49</v>
      </c>
      <c r="D12" s="41">
        <f>B12+1</f>
        <v>24</v>
      </c>
      <c r="E12" s="42" t="s">
        <v>49</v>
      </c>
      <c r="F12" s="41">
        <f>D12+1</f>
        <v>25</v>
      </c>
      <c r="G12" s="42" t="s">
        <v>49</v>
      </c>
      <c r="H12" s="41">
        <f>F12+1</f>
        <v>26</v>
      </c>
      <c r="I12" s="42" t="s">
        <v>49</v>
      </c>
      <c r="J12" s="41">
        <f>H12+1</f>
        <v>27</v>
      </c>
      <c r="K12" s="42" t="s">
        <v>49</v>
      </c>
    </row>
    <row r="13" spans="1:11" s="1" customFormat="1" ht="50.4" customHeight="1" x14ac:dyDescent="0.25">
      <c r="A13" s="30"/>
      <c r="B13" s="55" t="s">
        <v>38</v>
      </c>
      <c r="C13" s="56"/>
      <c r="D13" s="54" t="s">
        <v>47</v>
      </c>
      <c r="E13" s="54"/>
      <c r="F13" s="60" t="s">
        <v>23</v>
      </c>
      <c r="G13" s="60"/>
      <c r="H13" s="60" t="s">
        <v>23</v>
      </c>
      <c r="I13" s="60"/>
      <c r="J13" s="60" t="s">
        <v>23</v>
      </c>
      <c r="K13" s="60"/>
    </row>
    <row r="14" spans="1:11" s="1" customFormat="1" ht="51" customHeight="1" x14ac:dyDescent="0.25">
      <c r="A14" s="32"/>
      <c r="B14" s="53" t="s">
        <v>36</v>
      </c>
      <c r="C14" s="53"/>
      <c r="D14" s="60" t="s">
        <v>23</v>
      </c>
      <c r="E14" s="60"/>
      <c r="F14" s="60" t="s">
        <v>23</v>
      </c>
      <c r="G14" s="60"/>
      <c r="H14" s="60" t="s">
        <v>23</v>
      </c>
      <c r="I14" s="60"/>
      <c r="J14" s="60" t="s">
        <v>23</v>
      </c>
      <c r="K14" s="60"/>
    </row>
    <row r="15" spans="1:11" ht="18" customHeight="1" x14ac:dyDescent="0.25">
      <c r="A15" s="33"/>
      <c r="B15" s="41">
        <f>J12+3</f>
        <v>30</v>
      </c>
      <c r="C15" s="42" t="s">
        <v>49</v>
      </c>
      <c r="D15" s="41">
        <v>31</v>
      </c>
      <c r="E15" s="42" t="s">
        <v>49</v>
      </c>
      <c r="F15" s="62"/>
      <c r="G15" s="62"/>
      <c r="H15" s="44"/>
      <c r="I15" s="62"/>
      <c r="J15" s="62"/>
      <c r="K15" s="45"/>
    </row>
    <row r="16" spans="1:11" ht="51" customHeight="1" x14ac:dyDescent="0.25">
      <c r="A16" s="34"/>
      <c r="B16" s="60" t="s">
        <v>23</v>
      </c>
      <c r="C16" s="60"/>
      <c r="D16" s="60" t="s">
        <v>23</v>
      </c>
      <c r="E16" s="60"/>
      <c r="F16" s="62"/>
      <c r="G16" s="62"/>
      <c r="H16" s="62"/>
      <c r="I16" s="62"/>
      <c r="J16" s="62"/>
      <c r="K16" s="62"/>
    </row>
    <row r="17" spans="1:11" ht="51" customHeight="1" x14ac:dyDescent="0.25">
      <c r="A17" s="35"/>
      <c r="B17" s="60" t="s">
        <v>23</v>
      </c>
      <c r="C17" s="60"/>
      <c r="D17" s="60" t="s">
        <v>22</v>
      </c>
      <c r="E17" s="60"/>
      <c r="F17" s="62"/>
      <c r="G17" s="62"/>
      <c r="H17" s="62"/>
      <c r="I17" s="62"/>
      <c r="J17" s="62"/>
      <c r="K17" s="62"/>
    </row>
  </sheetData>
  <mergeCells count="59">
    <mergeCell ref="B17:C17"/>
    <mergeCell ref="D17:E17"/>
    <mergeCell ref="F17:G17"/>
    <mergeCell ref="H17:I17"/>
    <mergeCell ref="J17:K17"/>
    <mergeCell ref="B14:C14"/>
    <mergeCell ref="D14:E14"/>
    <mergeCell ref="F14:G14"/>
    <mergeCell ref="H14:I14"/>
    <mergeCell ref="J14:K14"/>
    <mergeCell ref="B16:C16"/>
    <mergeCell ref="D16:E16"/>
    <mergeCell ref="F16:G16"/>
    <mergeCell ref="H16:I16"/>
    <mergeCell ref="J16:K16"/>
    <mergeCell ref="J10:K10"/>
    <mergeCell ref="B13:C13"/>
    <mergeCell ref="D13:E13"/>
    <mergeCell ref="F13:G13"/>
    <mergeCell ref="H13:I13"/>
    <mergeCell ref="J13:K13"/>
    <mergeCell ref="B11:C11"/>
    <mergeCell ref="D11:E11"/>
    <mergeCell ref="F11:G11"/>
    <mergeCell ref="H11:I11"/>
    <mergeCell ref="J11:K11"/>
    <mergeCell ref="A7:A10"/>
    <mergeCell ref="B7:C7"/>
    <mergeCell ref="D7:E7"/>
    <mergeCell ref="F7:G7"/>
    <mergeCell ref="H7:I7"/>
    <mergeCell ref="B10:C10"/>
    <mergeCell ref="D10:E10"/>
    <mergeCell ref="F10:G10"/>
    <mergeCell ref="H10:I10"/>
    <mergeCell ref="H4:I4"/>
    <mergeCell ref="J4:K4"/>
    <mergeCell ref="J7:K7"/>
    <mergeCell ref="B8:C8"/>
    <mergeCell ref="D8:E8"/>
    <mergeCell ref="F8:G8"/>
    <mergeCell ref="H8:I8"/>
    <mergeCell ref="J8:K8"/>
    <mergeCell ref="J2:K2"/>
    <mergeCell ref="F15:G15"/>
    <mergeCell ref="I15:J15"/>
    <mergeCell ref="A2:A3"/>
    <mergeCell ref="B2:C2"/>
    <mergeCell ref="D2:E2"/>
    <mergeCell ref="F2:G2"/>
    <mergeCell ref="H2:I2"/>
    <mergeCell ref="B5:C5"/>
    <mergeCell ref="D5:E5"/>
    <mergeCell ref="F5:G5"/>
    <mergeCell ref="H5:I5"/>
    <mergeCell ref="J5:K5"/>
    <mergeCell ref="B4:C4"/>
    <mergeCell ref="D4:E4"/>
    <mergeCell ref="F4:G4"/>
  </mergeCells>
  <phoneticPr fontId="2" type="noConversion"/>
  <conditionalFormatting sqref="C3">
    <cfRule type="expression" dxfId="89" priority="89">
      <formula>MONTH(B3)=MONTH(#REF!)</formula>
    </cfRule>
    <cfRule type="expression" dxfId="88" priority="90">
      <formula>MONTH(B3)&lt;&gt;MONTH(#REF!)</formula>
    </cfRule>
  </conditionalFormatting>
  <conditionalFormatting sqref="C6">
    <cfRule type="expression" dxfId="87" priority="36">
      <formula>MONTH(B6)&lt;&gt;MONTH(#REF!)</formula>
    </cfRule>
    <cfRule type="expression" dxfId="86" priority="35">
      <formula>MONTH(B6)=MONTH(#REF!)</formula>
    </cfRule>
  </conditionalFormatting>
  <conditionalFormatting sqref="C9">
    <cfRule type="expression" dxfId="85" priority="26">
      <formula>MONTH(B9)&lt;&gt;MONTH(#REF!)</formula>
    </cfRule>
    <cfRule type="expression" dxfId="84" priority="25">
      <formula>MONTH(B9)=MONTH(#REF!)</formula>
    </cfRule>
  </conditionalFormatting>
  <conditionalFormatting sqref="C12">
    <cfRule type="expression" dxfId="83" priority="15">
      <formula>MONTH(B12)=MONTH(#REF!)</formula>
    </cfRule>
    <cfRule type="expression" dxfId="82" priority="16">
      <formula>MONTH(B12)&lt;&gt;MONTH(#REF!)</formula>
    </cfRule>
  </conditionalFormatting>
  <conditionalFormatting sqref="C15">
    <cfRule type="expression" dxfId="81" priority="5">
      <formula>MONTH(B15)=MONTH(#REF!)</formula>
    </cfRule>
    <cfRule type="expression" dxfId="80" priority="6">
      <formula>MONTH(B15)&lt;&gt;MONTH(#REF!)</formula>
    </cfRule>
  </conditionalFormatting>
  <conditionalFormatting sqref="E3">
    <cfRule type="expression" dxfId="79" priority="43">
      <formula>MONTH(D3)=MONTH(#REF!)</formula>
    </cfRule>
    <cfRule type="expression" dxfId="78" priority="44">
      <formula>MONTH(D3)&lt;&gt;MONTH(#REF!)</formula>
    </cfRule>
  </conditionalFormatting>
  <conditionalFormatting sqref="E6">
    <cfRule type="expression" dxfId="77" priority="33">
      <formula>MONTH(D6)=MONTH(#REF!)</formula>
    </cfRule>
    <cfRule type="expression" dxfId="76" priority="34">
      <formula>MONTH(D6)&lt;&gt;MONTH(#REF!)</formula>
    </cfRule>
  </conditionalFormatting>
  <conditionalFormatting sqref="E9">
    <cfRule type="expression" dxfId="75" priority="23">
      <formula>MONTH(D9)=MONTH(#REF!)</formula>
    </cfRule>
    <cfRule type="expression" dxfId="74" priority="24">
      <formula>MONTH(D9)&lt;&gt;MONTH(#REF!)</formula>
    </cfRule>
  </conditionalFormatting>
  <conditionalFormatting sqref="E12">
    <cfRule type="expression" dxfId="73" priority="13">
      <formula>MONTH(D12)=MONTH(#REF!)</formula>
    </cfRule>
    <cfRule type="expression" dxfId="72" priority="14">
      <formula>MONTH(D12)&lt;&gt;MONTH(#REF!)</formula>
    </cfRule>
  </conditionalFormatting>
  <conditionalFormatting sqref="E15">
    <cfRule type="expression" dxfId="71" priority="4">
      <formula>MONTH(D15)&lt;&gt;MONTH(#REF!)</formula>
    </cfRule>
    <cfRule type="expression" dxfId="70" priority="3">
      <formula>MONTH(D15)=MONTH(#REF!)</formula>
    </cfRule>
  </conditionalFormatting>
  <conditionalFormatting sqref="G3">
    <cfRule type="expression" dxfId="69" priority="41">
      <formula>MONTH(F3)=MONTH(#REF!)</formula>
    </cfRule>
    <cfRule type="expression" dxfId="68" priority="42">
      <formula>MONTH(F3)&lt;&gt;MONTH(#REF!)</formula>
    </cfRule>
  </conditionalFormatting>
  <conditionalFormatting sqref="G6">
    <cfRule type="expression" dxfId="67" priority="32">
      <formula>MONTH(F6)&lt;&gt;MONTH(#REF!)</formula>
    </cfRule>
    <cfRule type="expression" dxfId="66" priority="31">
      <formula>MONTH(F6)=MONTH(#REF!)</formula>
    </cfRule>
  </conditionalFormatting>
  <conditionalFormatting sqref="G9">
    <cfRule type="expression" dxfId="65" priority="21">
      <formula>MONTH(F9)=MONTH(#REF!)</formula>
    </cfRule>
    <cfRule type="expression" dxfId="64" priority="22">
      <formula>MONTH(F9)&lt;&gt;MONTH(#REF!)</formula>
    </cfRule>
  </conditionalFormatting>
  <conditionalFormatting sqref="G12">
    <cfRule type="expression" dxfId="63" priority="11">
      <formula>MONTH(F12)=MONTH(#REF!)</formula>
    </cfRule>
    <cfRule type="expression" dxfId="62" priority="12">
      <formula>MONTH(F12)&lt;&gt;MONTH(#REF!)</formula>
    </cfRule>
  </conditionalFormatting>
  <conditionalFormatting sqref="I3">
    <cfRule type="expression" dxfId="61" priority="39">
      <formula>MONTH(H3)=MONTH(#REF!)</formula>
    </cfRule>
    <cfRule type="expression" dxfId="60" priority="40">
      <formula>MONTH(H3)&lt;&gt;MONTH(#REF!)</formula>
    </cfRule>
  </conditionalFormatting>
  <conditionalFormatting sqref="I6">
    <cfRule type="expression" dxfId="59" priority="29">
      <formula>MONTH(H6)=MONTH(#REF!)</formula>
    </cfRule>
    <cfRule type="expression" dxfId="58" priority="30">
      <formula>MONTH(H6)&lt;&gt;MONTH(#REF!)</formula>
    </cfRule>
  </conditionalFormatting>
  <conditionalFormatting sqref="I9">
    <cfRule type="expression" dxfId="57" priority="20">
      <formula>MONTH(H9)&lt;&gt;MONTH(#REF!)</formula>
    </cfRule>
    <cfRule type="expression" dxfId="56" priority="19">
      <formula>MONTH(H9)=MONTH(#REF!)</formula>
    </cfRule>
  </conditionalFormatting>
  <conditionalFormatting sqref="I12">
    <cfRule type="expression" dxfId="55" priority="9">
      <formula>MONTH(H12)=MONTH(#REF!)</formula>
    </cfRule>
    <cfRule type="expression" dxfId="54" priority="10">
      <formula>MONTH(H12)&lt;&gt;MONTH(#REF!)</formula>
    </cfRule>
  </conditionalFormatting>
  <conditionalFormatting sqref="K3">
    <cfRule type="expression" dxfId="53" priority="37">
      <formula>MONTH(J3)=MONTH(#REF!)</formula>
    </cfRule>
    <cfRule type="expression" dxfId="52" priority="38">
      <formula>MONTH(J3)&lt;&gt;MONTH(#REF!)</formula>
    </cfRule>
  </conditionalFormatting>
  <conditionalFormatting sqref="K6">
    <cfRule type="expression" dxfId="51" priority="27">
      <formula>MONTH(J6)=MONTH(#REF!)</formula>
    </cfRule>
    <cfRule type="expression" dxfId="50" priority="28">
      <formula>MONTH(J6)&lt;&gt;MONTH(#REF!)</formula>
    </cfRule>
  </conditionalFormatting>
  <conditionalFormatting sqref="K9">
    <cfRule type="expression" dxfId="49" priority="18">
      <formula>MONTH(J9)&lt;&gt;MONTH(#REF!)</formula>
    </cfRule>
    <cfRule type="expression" dxfId="48" priority="17">
      <formula>MONTH(J9)=MONTH(#REF!)</formula>
    </cfRule>
  </conditionalFormatting>
  <conditionalFormatting sqref="K12">
    <cfRule type="expression" dxfId="47" priority="7">
      <formula>MONTH(J12)=MONTH(#REF!)</formula>
    </cfRule>
    <cfRule type="expression" dxfId="46" priority="8">
      <formula>MONTH(J12)&lt;&gt;MONTH(#REF!)</formula>
    </cfRule>
  </conditionalFormatting>
  <conditionalFormatting sqref="K15">
    <cfRule type="expression" dxfId="45" priority="45">
      <formula>MONTH(J15)=MONTH(#REF!)</formula>
    </cfRule>
    <cfRule type="expression" dxfId="44" priority="46">
      <formula>MONTH(J15)&lt;&gt;MONTH(#REF!)</formula>
    </cfRule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0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BC16-5231-4992-A22F-68EA4BA6EBEC}">
  <sheetPr>
    <pageSetUpPr fitToPage="1"/>
  </sheetPr>
  <dimension ref="A1:K17"/>
  <sheetViews>
    <sheetView topLeftCell="A3" zoomScale="70" zoomScaleNormal="70" zoomScalePageLayoutView="70" workbookViewId="0">
      <selection activeCell="D13" sqref="D13:E13"/>
    </sheetView>
  </sheetViews>
  <sheetFormatPr baseColWidth="10" defaultColWidth="9.109375" defaultRowHeight="13.2" x14ac:dyDescent="0.25"/>
  <cols>
    <col min="1" max="1" width="63" customWidth="1"/>
    <col min="2" max="2" width="6.6640625" customWidth="1"/>
    <col min="3" max="3" width="18.109375" customWidth="1"/>
    <col min="4" max="4" width="4.88671875" customWidth="1"/>
    <col min="5" max="5" width="18.109375" customWidth="1"/>
    <col min="6" max="6" width="4.88671875" customWidth="1"/>
    <col min="7" max="7" width="18.109375" customWidth="1"/>
    <col min="8" max="8" width="4.88671875" customWidth="1"/>
    <col min="9" max="9" width="18.109375" customWidth="1"/>
    <col min="10" max="10" width="4.88671875" customWidth="1"/>
    <col min="11" max="11" width="18.109375" customWidth="1"/>
  </cols>
  <sheetData>
    <row r="1" spans="1:11" s="5" customFormat="1" ht="113.4" customHeight="1" x14ac:dyDescent="0.25">
      <c r="A1"/>
      <c r="B1" s="8"/>
      <c r="C1" s="8"/>
      <c r="D1" s="8"/>
      <c r="E1" s="8"/>
      <c r="F1" s="8"/>
      <c r="G1" s="8"/>
      <c r="H1" s="8"/>
      <c r="I1" s="8"/>
      <c r="J1" s="11"/>
      <c r="K1" s="11"/>
    </row>
    <row r="2" spans="1:11" s="1" customFormat="1" ht="40.200000000000003" customHeight="1" x14ac:dyDescent="0.25">
      <c r="A2" s="64" t="s">
        <v>57</v>
      </c>
      <c r="B2" s="63" t="s">
        <v>27</v>
      </c>
      <c r="C2" s="63"/>
      <c r="D2" s="63" t="s">
        <v>28</v>
      </c>
      <c r="E2" s="63"/>
      <c r="F2" s="63" t="s">
        <v>29</v>
      </c>
      <c r="G2" s="63"/>
      <c r="H2" s="63" t="s">
        <v>30</v>
      </c>
      <c r="I2" s="63"/>
      <c r="J2" s="63" t="s">
        <v>31</v>
      </c>
      <c r="K2" s="63"/>
    </row>
    <row r="3" spans="1:11" s="40" customFormat="1" ht="20.399999999999999" customHeight="1" x14ac:dyDescent="0.25">
      <c r="A3" s="64"/>
      <c r="B3" s="41">
        <v>3</v>
      </c>
      <c r="C3" s="42" t="s">
        <v>56</v>
      </c>
      <c r="D3" s="41">
        <v>4</v>
      </c>
      <c r="E3" s="42" t="s">
        <v>56</v>
      </c>
      <c r="F3" s="41">
        <v>5</v>
      </c>
      <c r="G3" s="42" t="s">
        <v>56</v>
      </c>
      <c r="H3" s="41">
        <v>6</v>
      </c>
      <c r="I3" s="42" t="s">
        <v>56</v>
      </c>
      <c r="J3" s="41">
        <f>H3+1</f>
        <v>7</v>
      </c>
      <c r="K3" s="42" t="s">
        <v>56</v>
      </c>
    </row>
    <row r="4" spans="1:11" s="1" customFormat="1" ht="61.2" customHeight="1" x14ac:dyDescent="0.25">
      <c r="A4" s="31"/>
      <c r="B4" s="55" t="s">
        <v>58</v>
      </c>
      <c r="C4" s="56"/>
      <c r="D4" s="54" t="s">
        <v>47</v>
      </c>
      <c r="E4" s="54"/>
      <c r="F4" s="54" t="s">
        <v>68</v>
      </c>
      <c r="G4" s="54"/>
      <c r="H4" s="55" t="s">
        <v>58</v>
      </c>
      <c r="I4" s="56"/>
      <c r="J4" s="54" t="s">
        <v>33</v>
      </c>
      <c r="K4" s="54"/>
    </row>
    <row r="5" spans="1:11" s="1" customFormat="1" ht="60" customHeight="1" x14ac:dyDescent="0.25">
      <c r="A5" s="30"/>
      <c r="B5" s="53" t="s">
        <v>36</v>
      </c>
      <c r="C5" s="53"/>
      <c r="D5" s="60" t="s">
        <v>22</v>
      </c>
      <c r="E5" s="60"/>
      <c r="F5" s="54" t="s">
        <v>34</v>
      </c>
      <c r="G5" s="54"/>
      <c r="H5" s="54" t="s">
        <v>61</v>
      </c>
      <c r="I5" s="54"/>
      <c r="J5" s="60" t="s">
        <v>23</v>
      </c>
      <c r="K5" s="60"/>
    </row>
    <row r="6" spans="1:11" s="40" customFormat="1" ht="20.399999999999999" customHeight="1" x14ac:dyDescent="0.25">
      <c r="A6" s="30"/>
      <c r="B6" s="43">
        <f>J3+3</f>
        <v>10</v>
      </c>
      <c r="C6" s="42" t="s">
        <v>56</v>
      </c>
      <c r="D6" s="41">
        <f>B6+1</f>
        <v>11</v>
      </c>
      <c r="E6" s="42" t="s">
        <v>56</v>
      </c>
      <c r="F6" s="41">
        <f>D6+1</f>
        <v>12</v>
      </c>
      <c r="G6" s="42" t="s">
        <v>56</v>
      </c>
      <c r="H6" s="41">
        <f>F6+1</f>
        <v>13</v>
      </c>
      <c r="I6" s="42" t="s">
        <v>56</v>
      </c>
      <c r="J6" s="41">
        <f>H6+1</f>
        <v>14</v>
      </c>
      <c r="K6" s="42" t="s">
        <v>56</v>
      </c>
    </row>
    <row r="7" spans="1:11" s="1" customFormat="1" ht="69" customHeight="1" x14ac:dyDescent="0.25">
      <c r="A7" s="61"/>
      <c r="B7" s="53" t="s">
        <v>69</v>
      </c>
      <c r="C7" s="53"/>
      <c r="D7" s="54" t="s">
        <v>44</v>
      </c>
      <c r="E7" s="54"/>
      <c r="F7" s="53" t="s">
        <v>58</v>
      </c>
      <c r="G7" s="53"/>
      <c r="H7" s="54" t="s">
        <v>64</v>
      </c>
      <c r="I7" s="54"/>
      <c r="J7" s="54" t="s">
        <v>33</v>
      </c>
      <c r="K7" s="54"/>
    </row>
    <row r="8" spans="1:11" s="1" customFormat="1" ht="59.4" customHeight="1" x14ac:dyDescent="0.25">
      <c r="A8" s="61"/>
      <c r="B8" s="53" t="s">
        <v>66</v>
      </c>
      <c r="C8" s="53"/>
      <c r="D8" s="60" t="s">
        <v>23</v>
      </c>
      <c r="E8" s="60"/>
      <c r="F8" s="54" t="s">
        <v>67</v>
      </c>
      <c r="G8" s="54"/>
      <c r="H8" s="54" t="s">
        <v>59</v>
      </c>
      <c r="I8" s="54"/>
      <c r="J8" s="60" t="s">
        <v>23</v>
      </c>
      <c r="K8" s="60"/>
    </row>
    <row r="9" spans="1:11" s="40" customFormat="1" ht="20.399999999999999" customHeight="1" x14ac:dyDescent="0.25">
      <c r="A9" s="61"/>
      <c r="B9" s="41">
        <f>J6+3</f>
        <v>17</v>
      </c>
      <c r="C9" s="42" t="s">
        <v>56</v>
      </c>
      <c r="D9" s="41">
        <f>B9+1</f>
        <v>18</v>
      </c>
      <c r="E9" s="42" t="s">
        <v>56</v>
      </c>
      <c r="F9" s="41">
        <f>D9+1</f>
        <v>19</v>
      </c>
      <c r="G9" s="42" t="s">
        <v>56</v>
      </c>
      <c r="H9" s="41">
        <f>F9+1</f>
        <v>20</v>
      </c>
      <c r="I9" s="42" t="s">
        <v>56</v>
      </c>
      <c r="J9" s="41">
        <f>H9+1</f>
        <v>21</v>
      </c>
      <c r="K9" s="42" t="s">
        <v>56</v>
      </c>
    </row>
    <row r="10" spans="1:11" s="1" customFormat="1" ht="61.8" customHeight="1" x14ac:dyDescent="0.25">
      <c r="A10" s="61"/>
      <c r="B10" s="53" t="s">
        <v>58</v>
      </c>
      <c r="C10" s="53"/>
      <c r="D10" s="54" t="s">
        <v>47</v>
      </c>
      <c r="E10" s="54"/>
      <c r="F10" s="54" t="s">
        <v>70</v>
      </c>
      <c r="G10" s="54"/>
      <c r="H10" s="54" t="s">
        <v>48</v>
      </c>
      <c r="I10" s="54"/>
      <c r="J10" s="53" t="s">
        <v>33</v>
      </c>
      <c r="K10" s="53"/>
    </row>
    <row r="11" spans="1:11" s="1" customFormat="1" ht="59.4" customHeight="1" x14ac:dyDescent="0.25">
      <c r="A11" s="30"/>
      <c r="B11" s="53" t="s">
        <v>36</v>
      </c>
      <c r="C11" s="53"/>
      <c r="D11" s="60" t="s">
        <v>22</v>
      </c>
      <c r="E11" s="60"/>
      <c r="F11" s="54" t="s">
        <v>34</v>
      </c>
      <c r="G11" s="54"/>
      <c r="H11" s="54" t="s">
        <v>32</v>
      </c>
      <c r="I11" s="54"/>
      <c r="J11" s="60" t="s">
        <v>23</v>
      </c>
      <c r="K11" s="60"/>
    </row>
    <row r="12" spans="1:11" s="40" customFormat="1" ht="20.399999999999999" customHeight="1" x14ac:dyDescent="0.25">
      <c r="A12" s="32"/>
      <c r="B12" s="41">
        <f>J9+3</f>
        <v>24</v>
      </c>
      <c r="C12" s="42" t="s">
        <v>56</v>
      </c>
      <c r="D12" s="41">
        <v>25</v>
      </c>
      <c r="E12" s="42" t="s">
        <v>56</v>
      </c>
      <c r="F12" s="41">
        <v>26</v>
      </c>
      <c r="G12" s="42" t="s">
        <v>56</v>
      </c>
      <c r="H12" s="41">
        <v>27</v>
      </c>
      <c r="I12" s="42" t="s">
        <v>56</v>
      </c>
      <c r="J12" s="41">
        <v>28</v>
      </c>
      <c r="K12" s="42" t="s">
        <v>56</v>
      </c>
    </row>
    <row r="13" spans="1:11" s="1" customFormat="1" ht="59.4" customHeight="1" x14ac:dyDescent="0.25">
      <c r="A13" s="30"/>
      <c r="B13" s="54" t="s">
        <v>60</v>
      </c>
      <c r="C13" s="54"/>
      <c r="D13" s="54" t="s">
        <v>60</v>
      </c>
      <c r="E13" s="54"/>
      <c r="F13" s="53" t="s">
        <v>62</v>
      </c>
      <c r="G13" s="53"/>
      <c r="H13" s="54" t="s">
        <v>64</v>
      </c>
      <c r="I13" s="54"/>
      <c r="J13" s="53" t="s">
        <v>63</v>
      </c>
      <c r="K13" s="53"/>
    </row>
    <row r="14" spans="1:11" s="1" customFormat="1" ht="69" customHeight="1" x14ac:dyDescent="0.25">
      <c r="A14" s="34"/>
      <c r="B14" s="54" t="s">
        <v>61</v>
      </c>
      <c r="C14" s="54"/>
      <c r="D14" s="60" t="s">
        <v>23</v>
      </c>
      <c r="E14" s="60"/>
      <c r="F14" s="53" t="s">
        <v>65</v>
      </c>
      <c r="G14" s="53"/>
      <c r="H14" s="54" t="s">
        <v>59</v>
      </c>
      <c r="I14" s="54"/>
      <c r="J14" s="60" t="s">
        <v>23</v>
      </c>
      <c r="K14" s="60"/>
    </row>
    <row r="15" spans="1:11" ht="18" customHeight="1" x14ac:dyDescent="0.25"/>
    <row r="16" spans="1:11" ht="51" customHeight="1" x14ac:dyDescent="0.25"/>
    <row r="17" ht="51" customHeight="1" x14ac:dyDescent="0.25"/>
  </sheetData>
  <mergeCells count="47">
    <mergeCell ref="J2:K2"/>
    <mergeCell ref="A2:A3"/>
    <mergeCell ref="B2:C2"/>
    <mergeCell ref="D2:E2"/>
    <mergeCell ref="F2:G2"/>
    <mergeCell ref="H2:I2"/>
    <mergeCell ref="J4:K4"/>
    <mergeCell ref="B5:C5"/>
    <mergeCell ref="D5:E5"/>
    <mergeCell ref="F5:G5"/>
    <mergeCell ref="H5:I5"/>
    <mergeCell ref="J5:K5"/>
    <mergeCell ref="A7:A10"/>
    <mergeCell ref="B4:C4"/>
    <mergeCell ref="D4:E4"/>
    <mergeCell ref="F4:G4"/>
    <mergeCell ref="H4:I4"/>
    <mergeCell ref="B7:C7"/>
    <mergeCell ref="D7:E7"/>
    <mergeCell ref="F7:G7"/>
    <mergeCell ref="H7:I7"/>
    <mergeCell ref="J7:K7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3:C13"/>
    <mergeCell ref="D13:E13"/>
    <mergeCell ref="F13:G13"/>
    <mergeCell ref="H13:I13"/>
    <mergeCell ref="J13:K13"/>
    <mergeCell ref="B11:C11"/>
    <mergeCell ref="D11:E11"/>
    <mergeCell ref="F11:G11"/>
    <mergeCell ref="H11:I11"/>
    <mergeCell ref="J11:K11"/>
    <mergeCell ref="B14:C14"/>
    <mergeCell ref="D14:E14"/>
    <mergeCell ref="F14:G14"/>
    <mergeCell ref="H14:I14"/>
    <mergeCell ref="J14:K14"/>
  </mergeCells>
  <phoneticPr fontId="2" type="noConversion"/>
  <conditionalFormatting sqref="C3 E3 G3">
    <cfRule type="expression" dxfId="43" priority="70">
      <formula>MONTH(B3)&lt;&gt;MONTH(#REF!)</formula>
    </cfRule>
    <cfRule type="expression" dxfId="42" priority="69">
      <formula>MONTH(B3)=MONTH(#REF!)</formula>
    </cfRule>
  </conditionalFormatting>
  <conditionalFormatting sqref="C6">
    <cfRule type="expression" dxfId="41" priority="30">
      <formula>MONTH(B6)&lt;&gt;MONTH(#REF!)</formula>
    </cfRule>
    <cfRule type="expression" dxfId="40" priority="29">
      <formula>MONTH(B6)=MONTH(#REF!)</formula>
    </cfRule>
  </conditionalFormatting>
  <conditionalFormatting sqref="C9">
    <cfRule type="expression" dxfId="39" priority="19">
      <formula>MONTH(B9)=MONTH(#REF!)</formula>
    </cfRule>
    <cfRule type="expression" dxfId="38" priority="20">
      <formula>MONTH(B9)&lt;&gt;MONTH(#REF!)</formula>
    </cfRule>
  </conditionalFormatting>
  <conditionalFormatting sqref="C12">
    <cfRule type="expression" dxfId="37" priority="9">
      <formula>MONTH(B12)=MONTH(#REF!)</formula>
    </cfRule>
    <cfRule type="expression" dxfId="36" priority="10">
      <formula>MONTH(B12)&lt;&gt;MONTH(#REF!)</formula>
    </cfRule>
  </conditionalFormatting>
  <conditionalFormatting sqref="E6">
    <cfRule type="expression" dxfId="35" priority="27">
      <formula>MONTH(D6)=MONTH(#REF!)</formula>
    </cfRule>
    <cfRule type="expression" dxfId="34" priority="28">
      <formula>MONTH(D6)&lt;&gt;MONTH(#REF!)</formula>
    </cfRule>
  </conditionalFormatting>
  <conditionalFormatting sqref="E9">
    <cfRule type="expression" dxfId="33" priority="18">
      <formula>MONTH(D9)&lt;&gt;MONTH(#REF!)</formula>
    </cfRule>
    <cfRule type="expression" dxfId="32" priority="17">
      <formula>MONTH(D9)=MONTH(#REF!)</formula>
    </cfRule>
  </conditionalFormatting>
  <conditionalFormatting sqref="E12">
    <cfRule type="expression" dxfId="31" priority="7">
      <formula>MONTH(D12)=MONTH(#REF!)</formula>
    </cfRule>
    <cfRule type="expression" dxfId="30" priority="8">
      <formula>MONTH(D12)&lt;&gt;MONTH(#REF!)</formula>
    </cfRule>
  </conditionalFormatting>
  <conditionalFormatting sqref="G6">
    <cfRule type="expression" dxfId="29" priority="25">
      <formula>MONTH(F6)=MONTH(#REF!)</formula>
    </cfRule>
    <cfRule type="expression" dxfId="28" priority="26">
      <formula>MONTH(F6)&lt;&gt;MONTH(#REF!)</formula>
    </cfRule>
  </conditionalFormatting>
  <conditionalFormatting sqref="G9">
    <cfRule type="expression" dxfId="27" priority="15">
      <formula>MONTH(F9)=MONTH(#REF!)</formula>
    </cfRule>
    <cfRule type="expression" dxfId="26" priority="16">
      <formula>MONTH(F9)&lt;&gt;MONTH(#REF!)</formula>
    </cfRule>
  </conditionalFormatting>
  <conditionalFormatting sqref="G12">
    <cfRule type="expression" dxfId="25" priority="5">
      <formula>MONTH(F12)=MONTH(#REF!)</formula>
    </cfRule>
    <cfRule type="expression" dxfId="24" priority="6">
      <formula>MONTH(F12)&lt;&gt;MONTH(#REF!)</formula>
    </cfRule>
  </conditionalFormatting>
  <conditionalFormatting sqref="I3">
    <cfRule type="expression" dxfId="23" priority="65">
      <formula>MONTH(H3)=MONTH(#REF!)</formula>
    </cfRule>
    <cfRule type="expression" dxfId="22" priority="66">
      <formula>MONTH(H3)&lt;&gt;MONTH(#REF!)</formula>
    </cfRule>
  </conditionalFormatting>
  <conditionalFormatting sqref="I6">
    <cfRule type="expression" dxfId="21" priority="23">
      <formula>MONTH(H6)=MONTH(#REF!)</formula>
    </cfRule>
    <cfRule type="expression" dxfId="20" priority="24">
      <formula>MONTH(H6)&lt;&gt;MONTH(#REF!)</formula>
    </cfRule>
  </conditionalFormatting>
  <conditionalFormatting sqref="I9">
    <cfRule type="expression" dxfId="19" priority="13">
      <formula>MONTH(H9)=MONTH(#REF!)</formula>
    </cfRule>
    <cfRule type="expression" dxfId="18" priority="14">
      <formula>MONTH(H9)&lt;&gt;MONTH(#REF!)</formula>
    </cfRule>
  </conditionalFormatting>
  <conditionalFormatting sqref="I12">
    <cfRule type="expression" dxfId="17" priority="3">
      <formula>MONTH(H12)=MONTH(#REF!)</formula>
    </cfRule>
    <cfRule type="expression" dxfId="16" priority="4">
      <formula>MONTH(H12)&lt;&gt;MONTH(#REF!)</formula>
    </cfRule>
  </conditionalFormatting>
  <conditionalFormatting sqref="K3">
    <cfRule type="expression" dxfId="15" priority="31">
      <formula>MONTH(J3)=MONTH(#REF!)</formula>
    </cfRule>
    <cfRule type="expression" dxfId="14" priority="32">
      <formula>MONTH(J3)&lt;&gt;MONTH(#REF!)</formula>
    </cfRule>
  </conditionalFormatting>
  <conditionalFormatting sqref="K6">
    <cfRule type="expression" dxfId="13" priority="21">
      <formula>MONTH(J6)=MONTH(#REF!)</formula>
    </cfRule>
    <cfRule type="expression" dxfId="12" priority="22">
      <formula>MONTH(J6)&lt;&gt;MONTH(#REF!)</formula>
    </cfRule>
  </conditionalFormatting>
  <conditionalFormatting sqref="K9">
    <cfRule type="expression" dxfId="11" priority="11">
      <formula>MONTH(J9)=MONTH(#REF!)</formula>
    </cfRule>
    <cfRule type="expression" dxfId="10" priority="12">
      <formula>MONTH(J9)&lt;&gt;MONTH(#REF!)</formula>
    </cfRule>
  </conditionalFormatting>
  <conditionalFormatting sqref="K12">
    <cfRule type="expression" dxfId="9" priority="2">
      <formula>MONTH(J12)&lt;&gt;MONTH(#REF!)</formula>
    </cfRule>
    <cfRule type="expression" dxfId="8" priority="1">
      <formula>MONTH(J12)=MONTH(#REF!)</formula>
    </cfRule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A2EF-49BD-4C1E-8299-D59E3839817D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14FC-65A9-4245-8AA0-9C76F3F995B1}">
  <dimension ref="A1"/>
  <sheetViews>
    <sheetView workbookViewId="0">
      <selection activeCell="B4" sqref="B4"/>
    </sheetView>
  </sheetViews>
  <sheetFormatPr baseColWidth="10" defaultRowHeight="13.2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DC10D-4EC1-43E7-A459-51C0F8F38F3D}">
  <sheetPr>
    <pageSetUpPr fitToPage="1"/>
  </sheetPr>
  <dimension ref="A1:AC19"/>
  <sheetViews>
    <sheetView showGridLines="0" workbookViewId="0">
      <selection activeCell="AF18" sqref="AF18"/>
    </sheetView>
  </sheetViews>
  <sheetFormatPr baseColWidth="10" defaultColWidth="9.109375" defaultRowHeight="13.2" x14ac:dyDescent="0.25"/>
  <cols>
    <col min="3" max="3" width="4.88671875" customWidth="1"/>
    <col min="4" max="4" width="18.6640625" customWidth="1"/>
    <col min="5" max="5" width="4.88671875" customWidth="1"/>
    <col min="6" max="6" width="22.6640625" customWidth="1"/>
    <col min="7" max="7" width="4.88671875" customWidth="1"/>
    <col min="8" max="8" width="22.6640625" customWidth="1"/>
    <col min="9" max="9" width="4.88671875" customWidth="1"/>
    <col min="10" max="10" width="19" customWidth="1"/>
    <col min="11" max="11" width="4.88671875" customWidth="1"/>
    <col min="12" max="12" width="22.5546875" customWidth="1"/>
    <col min="13" max="19" width="2.44140625" hidden="1" customWidth="1"/>
    <col min="20" max="20" width="2" hidden="1" customWidth="1"/>
    <col min="21" max="27" width="2.44140625" hidden="1" customWidth="1"/>
    <col min="28" max="28" width="1.77734375" hidden="1" customWidth="1"/>
    <col min="29" max="29" width="0" hidden="1" customWidth="1"/>
  </cols>
  <sheetData>
    <row r="1" spans="1:29" s="4" customFormat="1" ht="26.4" customHeight="1" x14ac:dyDescent="0.2">
      <c r="A1" s="28"/>
      <c r="B1" s="28"/>
      <c r="C1" s="28"/>
      <c r="D1" s="27" t="s">
        <v>50</v>
      </c>
      <c r="F1" s="28"/>
      <c r="G1" s="28"/>
      <c r="J1" s="27"/>
      <c r="K1" s="10"/>
      <c r="L1" s="10"/>
      <c r="M1" s="9"/>
      <c r="N1" s="9"/>
      <c r="O1" s="9"/>
      <c r="P1" s="9"/>
      <c r="Q1" s="9"/>
      <c r="R1" s="9"/>
      <c r="S1" s="9"/>
      <c r="T1" s="3"/>
      <c r="U1" s="9"/>
      <c r="V1" s="9"/>
      <c r="W1" s="9"/>
      <c r="X1" s="9"/>
      <c r="Y1" s="9"/>
      <c r="Z1" s="9"/>
      <c r="AA1" s="9"/>
    </row>
    <row r="2" spans="1:29" s="4" customFormat="1" ht="9" customHeight="1" x14ac:dyDescent="0.2">
      <c r="A2" s="28"/>
      <c r="B2" s="28"/>
      <c r="C2" s="28"/>
      <c r="D2" s="28"/>
      <c r="E2" s="28"/>
      <c r="F2" s="28"/>
      <c r="G2" s="28"/>
      <c r="H2" s="28"/>
      <c r="I2" s="27"/>
      <c r="J2" s="27"/>
      <c r="K2" s="10"/>
      <c r="L2" s="10"/>
      <c r="M2" s="9"/>
      <c r="N2" s="9"/>
      <c r="O2" s="9"/>
      <c r="P2" s="9"/>
      <c r="Q2" s="9"/>
      <c r="R2" s="9"/>
      <c r="S2" s="9"/>
      <c r="T2" s="3"/>
      <c r="U2" s="9"/>
      <c r="V2" s="9"/>
      <c r="W2" s="9"/>
      <c r="X2" s="9"/>
      <c r="Y2" s="9"/>
      <c r="Z2" s="9"/>
      <c r="AA2" s="9"/>
    </row>
    <row r="3" spans="1:29" s="4" customFormat="1" ht="9" customHeight="1" x14ac:dyDescent="0.2">
      <c r="A3" s="28"/>
      <c r="B3" s="28"/>
      <c r="C3" s="28"/>
      <c r="D3" s="28"/>
      <c r="E3" s="28"/>
      <c r="F3" s="28"/>
      <c r="G3" s="28"/>
      <c r="H3" s="28"/>
      <c r="I3" s="27"/>
      <c r="J3" s="27"/>
      <c r="K3" s="10"/>
      <c r="L3" s="10"/>
      <c r="M3" s="9"/>
      <c r="N3" s="9"/>
      <c r="O3" s="9"/>
      <c r="P3" s="9"/>
      <c r="Q3" s="9"/>
      <c r="R3" s="9"/>
      <c r="S3" s="9"/>
      <c r="T3" s="3"/>
      <c r="U3" s="9"/>
      <c r="V3" s="9"/>
      <c r="W3" s="9"/>
      <c r="X3" s="9"/>
      <c r="Y3" s="9"/>
      <c r="Z3" s="9"/>
      <c r="AA3" s="9"/>
    </row>
    <row r="4" spans="1:29" s="4" customFormat="1" ht="31.2" customHeight="1" x14ac:dyDescent="0.2">
      <c r="A4" s="28"/>
      <c r="B4" s="28"/>
      <c r="C4" s="28"/>
      <c r="D4" s="28"/>
      <c r="E4" s="28"/>
      <c r="F4" s="28"/>
      <c r="G4" s="28"/>
      <c r="H4" s="28"/>
      <c r="I4" s="27"/>
      <c r="J4" s="26"/>
      <c r="K4" s="10"/>
      <c r="L4" s="10"/>
      <c r="M4" s="9"/>
      <c r="N4" s="9"/>
      <c r="O4" s="9"/>
      <c r="P4" s="9"/>
      <c r="Q4" s="9"/>
      <c r="R4" s="9"/>
      <c r="S4" s="9"/>
      <c r="T4" s="3"/>
      <c r="U4" s="9"/>
      <c r="V4" s="9"/>
      <c r="W4" s="9"/>
      <c r="X4" s="9"/>
      <c r="Y4" s="9"/>
      <c r="Z4" s="9"/>
      <c r="AA4" s="9"/>
    </row>
    <row r="5" spans="1:29" s="5" customFormat="1" ht="9" customHeight="1" x14ac:dyDescent="0.2">
      <c r="C5" s="8"/>
      <c r="D5" s="8"/>
      <c r="E5" s="8"/>
      <c r="F5" s="8"/>
      <c r="G5" s="8"/>
      <c r="H5" s="8"/>
      <c r="I5" s="8"/>
      <c r="J5" s="8"/>
      <c r="K5" s="11"/>
      <c r="L5" s="11"/>
      <c r="M5" s="9"/>
      <c r="N5" s="9"/>
      <c r="O5" s="9"/>
      <c r="P5" s="9" t="e">
        <f>IF(MONTH(#REF!)&lt;&gt;MONTH(#REF!-(WEEKDAY(#REF!,1)-(_xlfn.SINGLE(jour_début)-1))-IF((WEEKDAY(#REF!,1)-(_xlfn.SINGLE(jour_début)-1))&lt;=0,7,0)+(_xlfn.SINGLE(ROW(P5))-_xlfn.SINGLE(ROW(#REF!)))*7+(_xlfn.SINGLE(COLUMN(P5))-_xlfn.SINGLE(COLUMN(#REF!))+1)),"",#REF!-(WEEKDAY(#REF!,1)-(_xlfn.SINGLE(jour_début)-1))-IF((WEEKDAY(#REF!,1)-(_xlfn.SINGLE(jour_début)-1))&lt;=0,7,0)+(_xlfn.SINGLE(ROW(P5))-_xlfn.SINGLE(ROW(#REF!)))*7+(_xlfn.SINGLE(COLUMN(P5))-_xlfn.SINGLE(COLUMN(#REF!))+1))</f>
        <v>#REF!</v>
      </c>
      <c r="Q5" s="9" t="e">
        <f>IF(MONTH(#REF!)&lt;&gt;MONTH(#REF!-(WEEKDAY(#REF!,1)-(_xlfn.SINGLE(jour_début)-1))-IF((WEEKDAY(#REF!,1)-(_xlfn.SINGLE(jour_début)-1))&lt;=0,7,0)+(_xlfn.SINGLE(ROW(Q5))-_xlfn.SINGLE(ROW(#REF!)))*7+(_xlfn.SINGLE(COLUMN(Q5))-_xlfn.SINGLE(COLUMN(#REF!))+1)),"",#REF!-(WEEKDAY(#REF!,1)-(_xlfn.SINGLE(jour_début)-1))-IF((WEEKDAY(#REF!,1)-(_xlfn.SINGLE(jour_début)-1))&lt;=0,7,0)+(_xlfn.SINGLE(ROW(Q5))-_xlfn.SINGLE(ROW(#REF!)))*7+(_xlfn.SINGLE(COLUMN(Q5))-_xlfn.SINGLE(COLUMN(#REF!))+1))</f>
        <v>#REF!</v>
      </c>
      <c r="R5" s="9" t="e">
        <f>IF(MONTH(#REF!)&lt;&gt;MONTH(#REF!-(WEEKDAY(#REF!,1)-(_xlfn.SINGLE(jour_début)-1))-IF((WEEKDAY(#REF!,1)-(_xlfn.SINGLE(jour_début)-1))&lt;=0,7,0)+(_xlfn.SINGLE(ROW(R5))-_xlfn.SINGLE(ROW(#REF!)))*7+(_xlfn.SINGLE(COLUMN(R5))-_xlfn.SINGLE(COLUMN(#REF!))+1)),"",#REF!-(WEEKDAY(#REF!,1)-(_xlfn.SINGLE(jour_début)-1))-IF((WEEKDAY(#REF!,1)-(_xlfn.SINGLE(jour_début)-1))&lt;=0,7,0)+(_xlfn.SINGLE(ROW(R5))-_xlfn.SINGLE(ROW(#REF!)))*7+(_xlfn.SINGLE(COLUMN(R5))-_xlfn.SINGLE(COLUMN(#REF!))+1))</f>
        <v>#REF!</v>
      </c>
      <c r="S5" s="9" t="e">
        <f>IF(MONTH(#REF!)&lt;&gt;MONTH(#REF!-(WEEKDAY(#REF!,1)-(_xlfn.SINGLE(jour_début)-1))-IF((WEEKDAY(#REF!,1)-(_xlfn.SINGLE(jour_début)-1))&lt;=0,7,0)+(_xlfn.SINGLE(ROW(S5))-_xlfn.SINGLE(ROW(#REF!)))*7+(_xlfn.SINGLE(COLUMN(S5))-_xlfn.SINGLE(COLUMN(#REF!))+1)),"",#REF!-(WEEKDAY(#REF!,1)-(_xlfn.SINGLE(jour_début)-1))-IF((WEEKDAY(#REF!,1)-(_xlfn.SINGLE(jour_début)-1))&lt;=0,7,0)+(_xlfn.SINGLE(ROW(S5))-_xlfn.SINGLE(ROW(#REF!)))*7+(_xlfn.SINGLE(COLUMN(S5))-_xlfn.SINGLE(COLUMN(#REF!))+1))</f>
        <v>#REF!</v>
      </c>
      <c r="T5" s="6"/>
      <c r="U5" s="9"/>
      <c r="V5" s="9"/>
      <c r="W5" s="9"/>
      <c r="X5" s="9"/>
      <c r="Y5" s="9"/>
      <c r="Z5" s="9"/>
      <c r="AA5" s="9"/>
      <c r="AB5" s="7"/>
    </row>
    <row r="6" spans="1:29" s="5" customFormat="1" ht="16.8" customHeight="1" x14ac:dyDescent="0.2">
      <c r="C6" s="8"/>
      <c r="D6" s="8"/>
      <c r="E6" s="8"/>
      <c r="F6" s="8"/>
      <c r="G6" s="8"/>
      <c r="H6" s="8"/>
      <c r="I6" s="8"/>
      <c r="J6" s="8"/>
      <c r="K6" s="11"/>
      <c r="L6" s="11"/>
      <c r="M6" s="9"/>
      <c r="N6" s="9"/>
      <c r="O6" s="9"/>
      <c r="P6" s="9"/>
      <c r="Q6" s="9"/>
      <c r="R6" s="9"/>
      <c r="S6" s="9"/>
      <c r="T6" s="6"/>
      <c r="U6" s="9"/>
      <c r="V6" s="9"/>
      <c r="W6" s="9"/>
      <c r="X6" s="9"/>
      <c r="Y6" s="9"/>
      <c r="Z6" s="9"/>
      <c r="AA6" s="9"/>
      <c r="AB6" s="7"/>
    </row>
    <row r="7" spans="1:29" s="1" customFormat="1" ht="21" customHeight="1" x14ac:dyDescent="0.25">
      <c r="C7" s="138" t="s">
        <v>3</v>
      </c>
      <c r="D7" s="139"/>
      <c r="E7" s="139" t="s">
        <v>4</v>
      </c>
      <c r="F7" s="139"/>
      <c r="G7" s="139" t="s">
        <v>5</v>
      </c>
      <c r="H7" s="139"/>
      <c r="I7" s="139" t="s">
        <v>6</v>
      </c>
      <c r="J7" s="139"/>
      <c r="K7" s="139" t="s">
        <v>7</v>
      </c>
      <c r="L7" s="140"/>
      <c r="M7" s="131" t="s">
        <v>8</v>
      </c>
      <c r="N7" s="131"/>
      <c r="O7" s="131"/>
      <c r="P7" s="131"/>
      <c r="Q7" s="131"/>
      <c r="R7" s="131"/>
      <c r="S7" s="131"/>
      <c r="T7" s="131"/>
      <c r="U7" s="131" t="s">
        <v>9</v>
      </c>
      <c r="V7" s="131"/>
      <c r="W7" s="131"/>
      <c r="X7" s="131"/>
      <c r="Y7" s="131"/>
      <c r="Z7" s="131"/>
      <c r="AA7" s="131"/>
      <c r="AB7" s="132"/>
    </row>
    <row r="8" spans="1:29" s="1" customFormat="1" ht="15.6" customHeight="1" x14ac:dyDescent="0.25">
      <c r="A8" s="133" t="s">
        <v>12</v>
      </c>
      <c r="B8" s="134"/>
      <c r="C8" s="21"/>
      <c r="D8" s="38"/>
      <c r="E8" s="17"/>
      <c r="F8" s="18"/>
      <c r="G8" s="19"/>
      <c r="H8" s="18"/>
      <c r="I8" s="17"/>
      <c r="J8" s="18"/>
      <c r="K8" s="17"/>
      <c r="L8" s="18"/>
      <c r="M8" s="119"/>
      <c r="N8" s="119"/>
      <c r="O8" s="120"/>
      <c r="P8" s="120"/>
      <c r="Q8" s="120"/>
      <c r="R8" s="120"/>
      <c r="S8" s="120"/>
      <c r="T8" s="121"/>
      <c r="U8" s="122"/>
      <c r="V8" s="122"/>
      <c r="W8" s="123"/>
      <c r="X8" s="123"/>
      <c r="Y8" s="123"/>
      <c r="Z8" s="123"/>
      <c r="AA8" s="123"/>
      <c r="AB8" s="124"/>
    </row>
    <row r="9" spans="1:29" s="1" customFormat="1" ht="15.6" customHeight="1" x14ac:dyDescent="0.25">
      <c r="A9" s="115"/>
      <c r="B9" s="135"/>
      <c r="C9" s="106" t="s">
        <v>16</v>
      </c>
      <c r="D9" s="107"/>
      <c r="E9" s="98" t="s">
        <v>25</v>
      </c>
      <c r="F9" s="99"/>
      <c r="G9" s="110" t="s">
        <v>13</v>
      </c>
      <c r="H9" s="99"/>
      <c r="I9" s="102" t="s">
        <v>14</v>
      </c>
      <c r="J9" s="103"/>
      <c r="K9" s="104" t="s">
        <v>42</v>
      </c>
      <c r="L9" s="105"/>
      <c r="M9" s="113"/>
      <c r="N9" s="113"/>
      <c r="O9" s="113"/>
      <c r="P9" s="113"/>
      <c r="Q9" s="113"/>
      <c r="R9" s="113"/>
      <c r="S9" s="113"/>
      <c r="T9" s="112"/>
      <c r="U9" s="108"/>
      <c r="V9" s="108"/>
      <c r="W9" s="108"/>
      <c r="X9" s="108"/>
      <c r="Y9" s="108"/>
      <c r="Z9" s="108"/>
      <c r="AA9" s="108"/>
      <c r="AB9" s="109"/>
    </row>
    <row r="10" spans="1:29" s="1" customFormat="1" ht="15.6" customHeight="1" x14ac:dyDescent="0.25">
      <c r="A10" s="115"/>
      <c r="B10" s="135"/>
      <c r="C10" s="111" t="s">
        <v>19</v>
      </c>
      <c r="D10" s="112"/>
      <c r="E10" s="111" t="s">
        <v>20</v>
      </c>
      <c r="F10" s="112"/>
      <c r="G10" s="113" t="s">
        <v>20</v>
      </c>
      <c r="H10" s="112"/>
      <c r="I10" s="111" t="s">
        <v>18</v>
      </c>
      <c r="J10" s="112"/>
      <c r="K10" s="111" t="s">
        <v>10</v>
      </c>
      <c r="L10" s="112"/>
      <c r="M10" s="113"/>
      <c r="N10" s="113"/>
      <c r="O10" s="113"/>
      <c r="P10" s="113"/>
      <c r="Q10" s="113"/>
      <c r="R10" s="113"/>
      <c r="S10" s="113"/>
      <c r="T10" s="112"/>
      <c r="U10" s="127"/>
      <c r="V10" s="127"/>
      <c r="W10" s="127"/>
      <c r="X10" s="127"/>
      <c r="Y10" s="127"/>
      <c r="Z10" s="127"/>
      <c r="AA10" s="127"/>
      <c r="AB10" s="128"/>
    </row>
    <row r="11" spans="1:29" s="1" customFormat="1" ht="15.6" customHeight="1" x14ac:dyDescent="0.25">
      <c r="A11" s="115"/>
      <c r="B11" s="135"/>
      <c r="C11" s="14"/>
      <c r="D11" s="39"/>
      <c r="E11" s="12"/>
      <c r="F11" s="13"/>
      <c r="H11" s="15"/>
      <c r="I11" s="14"/>
      <c r="J11" s="15"/>
      <c r="K11" s="14"/>
      <c r="L11" s="15"/>
      <c r="M11" s="113"/>
      <c r="N11" s="113"/>
      <c r="O11" s="113"/>
      <c r="P11" s="113"/>
      <c r="Q11" s="113"/>
      <c r="R11" s="113"/>
      <c r="S11" s="113"/>
      <c r="T11" s="112"/>
      <c r="U11" s="127"/>
      <c r="V11" s="127"/>
      <c r="W11" s="127"/>
      <c r="X11" s="127"/>
      <c r="Y11" s="127"/>
      <c r="Z11" s="127"/>
      <c r="AA11" s="127"/>
      <c r="AB11" s="128"/>
    </row>
    <row r="12" spans="1:29" s="1" customFormat="1" ht="15.6" customHeight="1" x14ac:dyDescent="0.25">
      <c r="A12" s="115"/>
      <c r="B12" s="135"/>
      <c r="C12" s="102" t="s">
        <v>17</v>
      </c>
      <c r="D12" s="103"/>
      <c r="E12" s="129" t="s">
        <v>23</v>
      </c>
      <c r="F12" s="130"/>
      <c r="G12" s="104" t="s">
        <v>42</v>
      </c>
      <c r="H12" s="105"/>
      <c r="I12" s="98" t="s">
        <v>0</v>
      </c>
      <c r="J12" s="99"/>
      <c r="K12" s="117" t="s">
        <v>23</v>
      </c>
      <c r="L12" s="118"/>
      <c r="M12" s="16"/>
      <c r="N12" s="16"/>
      <c r="O12" s="16"/>
      <c r="P12" s="16"/>
      <c r="Q12" s="16"/>
      <c r="R12" s="16"/>
      <c r="S12" s="16"/>
      <c r="T12" s="15"/>
      <c r="U12" s="108"/>
      <c r="V12" s="108"/>
      <c r="W12" s="108"/>
      <c r="X12" s="108"/>
      <c r="Y12" s="108"/>
      <c r="Z12" s="108"/>
      <c r="AA12" s="108"/>
      <c r="AB12" s="109"/>
    </row>
    <row r="13" spans="1:29" s="2" customFormat="1" ht="13.2" customHeight="1" x14ac:dyDescent="0.25">
      <c r="A13" s="136"/>
      <c r="B13" s="137"/>
      <c r="C13" s="93" t="s">
        <v>15</v>
      </c>
      <c r="D13" s="94"/>
      <c r="E13" s="125"/>
      <c r="F13" s="126"/>
      <c r="G13" s="97" t="s">
        <v>15</v>
      </c>
      <c r="H13" s="94"/>
      <c r="I13" s="93" t="s">
        <v>15</v>
      </c>
      <c r="J13" s="94"/>
      <c r="K13" s="93"/>
      <c r="L13" s="94"/>
      <c r="M13" s="97"/>
      <c r="N13" s="97"/>
      <c r="O13" s="97"/>
      <c r="P13" s="97"/>
      <c r="Q13" s="97"/>
      <c r="R13" s="97"/>
      <c r="S13" s="97"/>
      <c r="T13" s="94"/>
      <c r="U13" s="91"/>
      <c r="V13" s="91"/>
      <c r="W13" s="91"/>
      <c r="X13" s="91"/>
      <c r="Y13" s="91"/>
      <c r="Z13" s="91"/>
      <c r="AA13" s="91"/>
      <c r="AB13" s="92"/>
      <c r="AC13" s="1"/>
    </row>
    <row r="14" spans="1:29" s="1" customFormat="1" ht="15.6" customHeight="1" x14ac:dyDescent="0.25">
      <c r="A14" s="21"/>
      <c r="B14" s="22"/>
      <c r="C14" s="36"/>
      <c r="D14" s="37"/>
      <c r="E14" s="17"/>
      <c r="F14" s="18"/>
      <c r="G14" s="36"/>
      <c r="H14" s="37"/>
      <c r="I14" s="17"/>
      <c r="J14" s="18"/>
      <c r="K14" s="19"/>
      <c r="L14" s="18"/>
      <c r="M14" s="119"/>
      <c r="N14" s="119"/>
      <c r="O14" s="120"/>
      <c r="P14" s="120"/>
      <c r="Q14" s="120"/>
      <c r="R14" s="120"/>
      <c r="S14" s="120"/>
      <c r="T14" s="121"/>
      <c r="U14" s="122"/>
      <c r="V14" s="122"/>
      <c r="W14" s="123"/>
      <c r="X14" s="123"/>
      <c r="Y14" s="123"/>
      <c r="Z14" s="123"/>
      <c r="AA14" s="123"/>
      <c r="AB14" s="124"/>
    </row>
    <row r="15" spans="1:29" s="1" customFormat="1" ht="15.6" customHeight="1" x14ac:dyDescent="0.25">
      <c r="A15" s="23"/>
      <c r="B15" s="20"/>
      <c r="C15" s="110" t="s">
        <v>26</v>
      </c>
      <c r="D15" s="99"/>
      <c r="E15" s="98" t="s">
        <v>41</v>
      </c>
      <c r="F15" s="99"/>
      <c r="G15" s="106" t="s">
        <v>16</v>
      </c>
      <c r="H15" s="107"/>
      <c r="I15" s="102" t="s">
        <v>1</v>
      </c>
      <c r="J15" s="103"/>
      <c r="K15" s="104" t="s">
        <v>42</v>
      </c>
      <c r="L15" s="105"/>
      <c r="M15" s="113"/>
      <c r="N15" s="113"/>
      <c r="O15" s="113"/>
      <c r="P15" s="113"/>
      <c r="Q15" s="113"/>
      <c r="R15" s="113"/>
      <c r="S15" s="113"/>
      <c r="T15" s="112"/>
      <c r="U15" s="108"/>
      <c r="V15" s="108"/>
      <c r="W15" s="108"/>
      <c r="X15" s="108"/>
      <c r="Y15" s="108"/>
      <c r="Z15" s="108"/>
      <c r="AA15" s="108"/>
      <c r="AB15" s="109"/>
    </row>
    <row r="16" spans="1:29" s="1" customFormat="1" ht="15.6" customHeight="1" x14ac:dyDescent="0.25">
      <c r="A16" s="115" t="s">
        <v>11</v>
      </c>
      <c r="B16" s="116"/>
      <c r="C16" s="111" t="s">
        <v>20</v>
      </c>
      <c r="D16" s="113"/>
      <c r="E16" s="111" t="s">
        <v>20</v>
      </c>
      <c r="F16" s="112"/>
      <c r="G16" s="111" t="s">
        <v>20</v>
      </c>
      <c r="H16" s="113"/>
      <c r="I16" s="111" t="s">
        <v>21</v>
      </c>
      <c r="J16" s="112"/>
      <c r="K16" s="111" t="s">
        <v>10</v>
      </c>
      <c r="L16" s="112"/>
      <c r="M16" s="113"/>
      <c r="N16" s="113"/>
      <c r="O16" s="113"/>
      <c r="P16" s="113"/>
      <c r="Q16" s="113"/>
      <c r="R16" s="113"/>
      <c r="S16" s="113"/>
      <c r="T16" s="112"/>
      <c r="U16" s="108"/>
      <c r="V16" s="108"/>
      <c r="W16" s="108"/>
      <c r="X16" s="108"/>
      <c r="Y16" s="108"/>
      <c r="Z16" s="108"/>
      <c r="AA16" s="108"/>
      <c r="AB16" s="109"/>
    </row>
    <row r="17" spans="1:29" s="1" customFormat="1" ht="15.6" customHeight="1" x14ac:dyDescent="0.25">
      <c r="A17" s="23"/>
      <c r="B17" s="20"/>
      <c r="E17" s="12"/>
      <c r="F17" s="13"/>
      <c r="I17" s="111"/>
      <c r="J17" s="112"/>
      <c r="K17" s="111"/>
      <c r="L17" s="112"/>
      <c r="M17" s="113"/>
      <c r="N17" s="113"/>
      <c r="O17" s="113"/>
      <c r="P17" s="113"/>
      <c r="Q17" s="113"/>
      <c r="R17" s="113"/>
      <c r="S17" s="113"/>
      <c r="T17" s="112"/>
      <c r="U17" s="108"/>
      <c r="V17" s="108"/>
      <c r="W17" s="108"/>
      <c r="X17" s="108"/>
      <c r="Y17" s="108"/>
      <c r="Z17" s="108"/>
      <c r="AA17" s="108"/>
      <c r="AB17" s="109"/>
    </row>
    <row r="18" spans="1:29" s="1" customFormat="1" ht="15.6" customHeight="1" x14ac:dyDescent="0.25">
      <c r="A18" s="23"/>
      <c r="B18" s="20"/>
      <c r="C18" s="102" t="s">
        <v>2</v>
      </c>
      <c r="D18" s="103"/>
      <c r="E18" s="100" t="s">
        <v>23</v>
      </c>
      <c r="F18" s="114"/>
      <c r="G18" s="98" t="s">
        <v>24</v>
      </c>
      <c r="H18" s="99"/>
      <c r="I18" s="98" t="s">
        <v>43</v>
      </c>
      <c r="J18" s="99"/>
      <c r="K18" s="100" t="s">
        <v>23</v>
      </c>
      <c r="L18" s="101"/>
      <c r="M18" s="16"/>
      <c r="N18" s="16"/>
      <c r="O18" s="16"/>
      <c r="P18" s="16"/>
      <c r="Q18" s="16"/>
      <c r="R18" s="16"/>
      <c r="S18" s="16"/>
      <c r="T18" s="15"/>
      <c r="U18" s="108"/>
      <c r="V18" s="108"/>
      <c r="W18" s="108"/>
      <c r="X18" s="108"/>
      <c r="Y18" s="108"/>
      <c r="Z18" s="108"/>
      <c r="AA18" s="108"/>
      <c r="AB18" s="109"/>
    </row>
    <row r="19" spans="1:29" s="2" customFormat="1" ht="15.6" customHeight="1" x14ac:dyDescent="0.25">
      <c r="A19" s="24"/>
      <c r="B19" s="25"/>
      <c r="C19" s="93" t="s">
        <v>15</v>
      </c>
      <c r="D19" s="94"/>
      <c r="E19" s="95"/>
      <c r="F19" s="96"/>
      <c r="G19" s="93" t="s">
        <v>15</v>
      </c>
      <c r="H19" s="94"/>
      <c r="I19" s="93" t="s">
        <v>15</v>
      </c>
      <c r="J19" s="94"/>
      <c r="K19" s="93"/>
      <c r="L19" s="94"/>
      <c r="M19" s="97"/>
      <c r="N19" s="97"/>
      <c r="O19" s="97"/>
      <c r="P19" s="97"/>
      <c r="Q19" s="97"/>
      <c r="R19" s="97"/>
      <c r="S19" s="97"/>
      <c r="T19" s="94"/>
      <c r="U19" s="91"/>
      <c r="V19" s="91"/>
      <c r="W19" s="91"/>
      <c r="X19" s="91"/>
      <c r="Y19" s="91"/>
      <c r="Z19" s="91"/>
      <c r="AA19" s="91"/>
      <c r="AB19" s="92"/>
      <c r="AC19" s="1"/>
    </row>
  </sheetData>
  <mergeCells count="77">
    <mergeCell ref="U7:AB7"/>
    <mergeCell ref="A8:B13"/>
    <mergeCell ref="M8:N8"/>
    <mergeCell ref="O8:T8"/>
    <mergeCell ref="U8:V8"/>
    <mergeCell ref="W8:AB8"/>
    <mergeCell ref="G9:H9"/>
    <mergeCell ref="I9:J9"/>
    <mergeCell ref="C7:D7"/>
    <mergeCell ref="E7:F7"/>
    <mergeCell ref="G7:H7"/>
    <mergeCell ref="I7:J7"/>
    <mergeCell ref="K7:L7"/>
    <mergeCell ref="M7:T7"/>
    <mergeCell ref="M9:T9"/>
    <mergeCell ref="U9:AB9"/>
    <mergeCell ref="U11:AB11"/>
    <mergeCell ref="E12:F12"/>
    <mergeCell ref="G12:H12"/>
    <mergeCell ref="I12:J12"/>
    <mergeCell ref="C10:D10"/>
    <mergeCell ref="E10:F10"/>
    <mergeCell ref="G10:H10"/>
    <mergeCell ref="I10:J10"/>
    <mergeCell ref="K10:L10"/>
    <mergeCell ref="C12:D12"/>
    <mergeCell ref="E9:F9"/>
    <mergeCell ref="U12:AB12"/>
    <mergeCell ref="K12:L12"/>
    <mergeCell ref="M14:N14"/>
    <mergeCell ref="O14:T14"/>
    <mergeCell ref="U14:V14"/>
    <mergeCell ref="W14:AB14"/>
    <mergeCell ref="M13:T13"/>
    <mergeCell ref="E13:F13"/>
    <mergeCell ref="G13:H13"/>
    <mergeCell ref="I13:J13"/>
    <mergeCell ref="K13:L13"/>
    <mergeCell ref="K9:L9"/>
    <mergeCell ref="M10:T10"/>
    <mergeCell ref="U10:AB10"/>
    <mergeCell ref="M11:T11"/>
    <mergeCell ref="A16:B16"/>
    <mergeCell ref="C16:D16"/>
    <mergeCell ref="E16:F16"/>
    <mergeCell ref="I16:J16"/>
    <mergeCell ref="G16:H16"/>
    <mergeCell ref="C9:D9"/>
    <mergeCell ref="U18:AB18"/>
    <mergeCell ref="C15:D15"/>
    <mergeCell ref="C18:D18"/>
    <mergeCell ref="I17:J17"/>
    <mergeCell ref="K17:L17"/>
    <mergeCell ref="M17:T17"/>
    <mergeCell ref="U17:AB17"/>
    <mergeCell ref="M15:T15"/>
    <mergeCell ref="U15:AB15"/>
    <mergeCell ref="K16:L16"/>
    <mergeCell ref="M16:T16"/>
    <mergeCell ref="U16:AB16"/>
    <mergeCell ref="U13:AB13"/>
    <mergeCell ref="C13:D13"/>
    <mergeCell ref="E18:F18"/>
    <mergeCell ref="I18:J18"/>
    <mergeCell ref="K18:L18"/>
    <mergeCell ref="I15:J15"/>
    <mergeCell ref="K15:L15"/>
    <mergeCell ref="E15:F15"/>
    <mergeCell ref="G15:H15"/>
    <mergeCell ref="G18:H18"/>
    <mergeCell ref="U19:AB19"/>
    <mergeCell ref="C19:D19"/>
    <mergeCell ref="E19:F19"/>
    <mergeCell ref="I19:J19"/>
    <mergeCell ref="K19:L19"/>
    <mergeCell ref="M19:T19"/>
    <mergeCell ref="G19:H19"/>
  </mergeCells>
  <conditionalFormatting sqref="E8 I8 M8 U8 C14 E14 I14 K14 M14 U14">
    <cfRule type="expression" dxfId="7" priority="9">
      <formula>MONTH(C8)&lt;&gt;MONTH(#REF!)</formula>
    </cfRule>
    <cfRule type="expression" dxfId="6" priority="10">
      <formula>OR(WEEKDAY(C8,1)=1,WEEKDAY(C8,1)=7)</formula>
    </cfRule>
  </conditionalFormatting>
  <conditionalFormatting sqref="G8">
    <cfRule type="expression" dxfId="5" priority="3">
      <formula>MONTH(G8)&lt;&gt;MONTH(#REF!)</formula>
    </cfRule>
    <cfRule type="expression" dxfId="4" priority="4">
      <formula>OR(WEEKDAY(G8,1)=1,WEEKDAY(G8,1)=7)</formula>
    </cfRule>
  </conditionalFormatting>
  <conditionalFormatting sqref="G14">
    <cfRule type="expression" dxfId="3" priority="1">
      <formula>MONTH(G14)&lt;&gt;MONTH(#REF!)</formula>
    </cfRule>
    <cfRule type="expression" dxfId="2" priority="2">
      <formula>OR(WEEKDAY(G14,1)=1,WEEKDAY(G14,1)=7)</formula>
    </cfRule>
  </conditionalFormatting>
  <conditionalFormatting sqref="K8">
    <cfRule type="expression" dxfId="1" priority="7">
      <formula>MONTH(K8)&lt;&gt;MONTH(#REF!)</formula>
    </cfRule>
    <cfRule type="expression" dxfId="0" priority="8">
      <formula>OR(WEEKDAY(K8,1)=1,WEEKDAY(K8,1)=7)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B74B6D-C61A-4060-9267-F3A63528EAB5}">
  <ds:schemaRefs>
    <ds:schemaRef ds:uri="http://purl.org/dc/elements/1.1/"/>
    <ds:schemaRef ds:uri="16c05727-aa75-4e4a-9b5f-8a80a1165891"/>
    <ds:schemaRef ds:uri="http://schemas.microsoft.com/office/2006/metadata/properties"/>
    <ds:schemaRef ds:uri="http://schemas.microsoft.com/office/infopath/2007/PartnerControls"/>
    <ds:schemaRef ds:uri="http://purl.org/dc/terms/"/>
    <ds:schemaRef ds:uri="71af3243-3dd4-4a8d-8c0d-dd76da1f02a5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9D9E75-8CF3-4AF8-826C-16E1C1DEC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D3DD47-51A1-4AD8-B6A1-59B081CE7C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TM16400959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01 2025</vt:lpstr>
      <vt:lpstr>04 2025</vt:lpstr>
      <vt:lpstr>05 2025</vt:lpstr>
      <vt:lpstr>03 2025</vt:lpstr>
      <vt:lpstr>12 2024</vt:lpstr>
      <vt:lpstr>02 2025</vt:lpstr>
      <vt:lpstr>Feuil2</vt:lpstr>
      <vt:lpstr>Feuil1</vt:lpstr>
      <vt:lpstr>nouveau planning 2024</vt:lpstr>
      <vt:lpstr>Feuil3</vt:lpstr>
      <vt:lpstr>'nouveau planning 2024'!Zone_d_impression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2019-02-22T03:20:10Z</dcterms:created>
  <dcterms:modified xsi:type="dcterms:W3CDTF">2025-04-23T13:00:25Z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